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0" documentId="8_{37ACC627-CA0D-48E7-9B22-C5A13F6462E6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NOVIEMBRE " sheetId="2" r:id="rId1"/>
  </sheets>
  <definedNames>
    <definedName name="_xlnm.Print_Area" localSheetId="0">'NOVIEMBRE '!$A$3:$N$93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2" l="1"/>
  <c r="E86" i="2"/>
  <c r="G80" i="2"/>
  <c r="E80" i="2"/>
</calcChain>
</file>

<file path=xl/sharedStrings.xml><?xml version="1.0" encoding="utf-8"?>
<sst xmlns="http://schemas.openxmlformats.org/spreadsheetml/2006/main" count="298" uniqueCount="171">
  <si>
    <t>CONCEPTO</t>
  </si>
  <si>
    <t>Bacilia Lorenzo Quezada</t>
  </si>
  <si>
    <t>Encargada de Compras y Contrataciones</t>
  </si>
  <si>
    <t>PROVEEDOR</t>
  </si>
  <si>
    <t>FACTURA No.</t>
  </si>
  <si>
    <t>FECHA DE FACTURA</t>
  </si>
  <si>
    <t>MONTO FACTURADO</t>
  </si>
  <si>
    <t>FECHA FIN DE FACTURA</t>
  </si>
  <si>
    <t>MONTO PAGADO A LA FECHA</t>
  </si>
  <si>
    <t>MONTO PENDIENTE</t>
  </si>
  <si>
    <t>ESTADO (COMPLETO, PENDIENTE  Y ATRAZADO)</t>
  </si>
  <si>
    <t xml:space="preserve"> DEPARTAMENTO DE COMPRAS</t>
  </si>
  <si>
    <t xml:space="preserve">    PAGOS A SUPLIDORES</t>
  </si>
  <si>
    <t>TOTAL</t>
  </si>
  <si>
    <t>B1500000002</t>
  </si>
  <si>
    <t>MAGNA MOTORS, S. A.</t>
  </si>
  <si>
    <t>MANTENIMIENTO DE VEHICULO</t>
  </si>
  <si>
    <t>COMPLETO</t>
  </si>
  <si>
    <t>DELTA COMERCIAL, S. A.</t>
  </si>
  <si>
    <t>B1500000004</t>
  </si>
  <si>
    <t>PUBLICACION CAMPAÑA VIVIR SIN VIOLENCIA</t>
  </si>
  <si>
    <t>B1500004459</t>
  </si>
  <si>
    <t>B1500000009</t>
  </si>
  <si>
    <t>SUBERNIN, SRL</t>
  </si>
  <si>
    <t>COMPRA MATERIALES DE HERRERIA</t>
  </si>
  <si>
    <t>B1500000268</t>
  </si>
  <si>
    <t>B1500013000</t>
  </si>
  <si>
    <t>GLADYS TAHIRA VARGAS G.</t>
  </si>
  <si>
    <t>PILY GOURMET, SRL</t>
  </si>
  <si>
    <t>GRUPO DIARIO LIBRE, S. A.</t>
  </si>
  <si>
    <t>STAGE VISUAL SOUND SVS</t>
  </si>
  <si>
    <t>SANTO DOMINGO MOTORS</t>
  </si>
  <si>
    <t>CONGREGACION DE HNOS. ESCUELAS CRISTIANAS</t>
  </si>
  <si>
    <t>NEUMATIC NEUMATICOS Y BATERIAS DE SANTIAGO</t>
  </si>
  <si>
    <t>SUNIX PETROEUM, SRL</t>
  </si>
  <si>
    <t>COMERCIAL MELANIE, SRL</t>
  </si>
  <si>
    <t>STUART ANTONIO ORTIZ</t>
  </si>
  <si>
    <t>SARAHEYN MEDIA GROUP, SRL</t>
  </si>
  <si>
    <t>MUNDO INDUSTRIAL, SRL</t>
  </si>
  <si>
    <t>ALL OFFICE SOLUTIONS TS</t>
  </si>
  <si>
    <t>SUDIVEN, EIRL</t>
  </si>
  <si>
    <t>EDITORA LISTIN DIARIO</t>
  </si>
  <si>
    <t>MULTICOMPUTOS, SRL</t>
  </si>
  <si>
    <t>DISTRIBUIDORA LEOPHARMA</t>
  </si>
  <si>
    <t>JARDIN BOTANICO NACIONAL</t>
  </si>
  <si>
    <t>VENTANAS INDUSTRIALES</t>
  </si>
  <si>
    <t>LORENA ESPINOZA PEÑA</t>
  </si>
  <si>
    <t>EDITORA EL CARIBE</t>
  </si>
  <si>
    <t>GLOBAL INVESTMENT AND BUSINESS BRIDIMAR, SRL</t>
  </si>
  <si>
    <t>IMPRESORA DURAN</t>
  </si>
  <si>
    <t>OCEAN BEEF, EIRL</t>
  </si>
  <si>
    <t>EDITORA HOY</t>
  </si>
  <si>
    <t>FT EVENT CONSULTANTS</t>
  </si>
  <si>
    <t>ANTHURIANA DOMINICANA</t>
  </si>
  <si>
    <t>CRISAN, SRL</t>
  </si>
  <si>
    <t>EDITORA EL NUEVO DIARIO</t>
  </si>
  <si>
    <t>FRANCIS RUBI ADAMES NUÑEZ</t>
  </si>
  <si>
    <t>MADE GOMEZ GRUPO DE IMPRESIÓN</t>
  </si>
  <si>
    <t>RAMIREZ &amp;MOJICA ENVOY PACK COURIER EXPRESS</t>
  </si>
  <si>
    <t>AVANCE 30% REALIZACION ESTUDIO TRATA</t>
  </si>
  <si>
    <t>COMPRA CAMIONETAS</t>
  </si>
  <si>
    <t>COMPRA  CAMIONETAS</t>
  </si>
  <si>
    <t>SERVICIO DE REFRIGERIO</t>
  </si>
  <si>
    <t>MONTAJE DE AUDIOVISUALES</t>
  </si>
  <si>
    <t>SERVICIOS DE MONTAJE Y AUDIOVISUALES</t>
  </si>
  <si>
    <t>CAPACITACION ENFERMERAS DE LAS CASAS DE ACOGIDA</t>
  </si>
  <si>
    <t>COMPRA DE GOMAS Y ACCESORIOS DE SEGURIDAD PARA VEHICULOS</t>
  </si>
  <si>
    <t>COMPRA TICKETS DE COMBUSTIBLE</t>
  </si>
  <si>
    <t>COMPRA TIKET DE GAS OIL</t>
  </si>
  <si>
    <t>COMPRA  TICKETS DE GAS OIL</t>
  </si>
  <si>
    <t>COMPRA TICKETS DE GAS OIL</t>
  </si>
  <si>
    <t>COMPRA DE TICKETS DE COMBUSTIBLE</t>
  </si>
  <si>
    <t>COMPRA DE ALIMENTOS</t>
  </si>
  <si>
    <t>SERVICIO DE ESTATUAS VIVIENTES</t>
  </si>
  <si>
    <t>SERVICIO DE ZANQUEROS</t>
  </si>
  <si>
    <t>SERVICIO DE MONTAJE Y AUDIOVISUALES</t>
  </si>
  <si>
    <t>COMPRA REPRODUCTOR DE MP3</t>
  </si>
  <si>
    <t>COMPRA MAQUINA HACER CHEQUES</t>
  </si>
  <si>
    <t>REPARACION MAQUINA DE HACER CHEQUES</t>
  </si>
  <si>
    <t>EQUIPOS DE SONIDO Y EQUIPOS AUDIOVISUALES</t>
  </si>
  <si>
    <t>COMPRA MATERIALES Y EQUIPOS TECNOLOGICOS</t>
  </si>
  <si>
    <t>COMPRA DE MASCARILLAS</t>
  </si>
  <si>
    <t>USO PABELLON DE PLANTAS MEDICINALES</t>
  </si>
  <si>
    <t>INSTALACION DE VENTANAS</t>
  </si>
  <si>
    <t>B1500000065</t>
  </si>
  <si>
    <t>B1500013182</t>
  </si>
  <si>
    <t>B1500013133</t>
  </si>
  <si>
    <t>B1500013263</t>
  </si>
  <si>
    <t>B1500013048</t>
  </si>
  <si>
    <t>B1500013204</t>
  </si>
  <si>
    <t>B1500013226</t>
  </si>
  <si>
    <t>B1500000209</t>
  </si>
  <si>
    <t>B150001553</t>
  </si>
  <si>
    <t>B1500000021</t>
  </si>
  <si>
    <t>B1500000035</t>
  </si>
  <si>
    <t>B1500004410</t>
  </si>
  <si>
    <t>B1500004417</t>
  </si>
  <si>
    <t>B1500004412</t>
  </si>
  <si>
    <t>B1500004473</t>
  </si>
  <si>
    <t>B1500004475</t>
  </si>
  <si>
    <t>B1500004516</t>
  </si>
  <si>
    <t>B1500019028</t>
  </si>
  <si>
    <t>B1500019415</t>
  </si>
  <si>
    <t>B1500019500</t>
  </si>
  <si>
    <t>B1500019377</t>
  </si>
  <si>
    <t>B1500018434</t>
  </si>
  <si>
    <t>B1500018463</t>
  </si>
  <si>
    <t>B1500018872</t>
  </si>
  <si>
    <t>B1500019051</t>
  </si>
  <si>
    <t>B1500000011</t>
  </si>
  <si>
    <t>B1500000643</t>
  </si>
  <si>
    <t>B1500061113</t>
  </si>
  <si>
    <t>B1500061204</t>
  </si>
  <si>
    <t>B1500061205</t>
  </si>
  <si>
    <t>B1500061122</t>
  </si>
  <si>
    <t>B1500061123</t>
  </si>
  <si>
    <t>B1500060971</t>
  </si>
  <si>
    <t>B1500000186</t>
  </si>
  <si>
    <t>B150000003</t>
  </si>
  <si>
    <t>B1500000124</t>
  </si>
  <si>
    <t>B1500000012</t>
  </si>
  <si>
    <t>B1500000976</t>
  </si>
  <si>
    <t>B1500000983</t>
  </si>
  <si>
    <t>B1500006217</t>
  </si>
  <si>
    <t>B1500000946</t>
  </si>
  <si>
    <t>B1500000105</t>
  </si>
  <si>
    <t>B1500000200</t>
  </si>
  <si>
    <t>B1500000324</t>
  </si>
  <si>
    <t>B1500000326</t>
  </si>
  <si>
    <t>B1500000327</t>
  </si>
  <si>
    <t>B1500003523</t>
  </si>
  <si>
    <t>B1500003430</t>
  </si>
  <si>
    <t>B1500000206</t>
  </si>
  <si>
    <t>B1500000272</t>
  </si>
  <si>
    <t>B1500000271</t>
  </si>
  <si>
    <t>B1500001157</t>
  </si>
  <si>
    <t>B1500004591</t>
  </si>
  <si>
    <t>B1500000070</t>
  </si>
  <si>
    <t>B1500002457</t>
  </si>
  <si>
    <t>B1500000013</t>
  </si>
  <si>
    <t>B1500003482</t>
  </si>
  <si>
    <t>B1500000825</t>
  </si>
  <si>
    <t>PENDIENTE</t>
  </si>
  <si>
    <t>SUB-TOTALES</t>
  </si>
  <si>
    <t>COMPRA CRISTALES FIJOS</t>
  </si>
  <si>
    <t>COMPRA DE PUERTAS FLOTANTES</t>
  </si>
  <si>
    <t>DIAGRAMACION Y DISEÑO LIBRO</t>
  </si>
  <si>
    <t>PUBLICACION PROCESO DE LICITACION</t>
  </si>
  <si>
    <t>MATERIALES DE LIMPIEZA E HIGIENE</t>
  </si>
  <si>
    <t>SELLOS PARA LAS CASAS DE ACOGIDA</t>
  </si>
  <si>
    <t>SERVICIOS DE AUDIOVISUALES</t>
  </si>
  <si>
    <t>COMPRA PLANTAS ORNAMENTALES</t>
  </si>
  <si>
    <t>COMPRA DE POLO-SHIRT</t>
  </si>
  <si>
    <t>SERVICIO DE PUBLICACION</t>
  </si>
  <si>
    <t>SERVICIO DE ALMUERZO</t>
  </si>
  <si>
    <t>IMPRESIÓN DE VOLANTES</t>
  </si>
  <si>
    <t xml:space="preserve">Completo </t>
  </si>
  <si>
    <t xml:space="preserve">HOTELES NACIONALES </t>
  </si>
  <si>
    <t>Servicio de cena para los participantes en el 1er Foro Nacional de Compromiso Social: Juventud 2021, con el tema Embarazo en Adolescentes.</t>
  </si>
  <si>
    <t>B1500000005</t>
  </si>
  <si>
    <t>CONTRATACIÓN DE UNA EMPRESA Y/O PERSONA FÍSICA PARA SERVICIOS DE REFRIGERIOS, ALMUERZOS, ALQUILERES Y AFINES PARA LAS ACTIVIDADES DE ESTE MINISTERIO, LOS MESES SEPTIEMBRE Y OCTUBRE DEL AÑO 2021</t>
  </si>
  <si>
    <t>11/10/201</t>
  </si>
  <si>
    <t xml:space="preserve">XIOMARI VELOZ </t>
  </si>
  <si>
    <t>GRUPO APB</t>
  </si>
  <si>
    <t>Servicio de refrigerio para 50 personas que estarán participando en el curso principios Básicos de Gènero y prevención de Violencia “los días 3,10,17,24 y 31 de octubre 2019 en las Oficinas Provincial de la Mujer Ubicado en la av. San Isidro, 3 er nivel de la Plaza Fama en la Gobernación, Santo Domingo. De 9: a.m a 12:00 p.m</t>
  </si>
  <si>
    <t xml:space="preserve">completo </t>
  </si>
  <si>
    <t>B1500001124</t>
  </si>
  <si>
    <t>09/12/201</t>
  </si>
  <si>
    <t>B1500000848</t>
  </si>
  <si>
    <t>B1500000854</t>
  </si>
  <si>
    <t xml:space="preserve">    MES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</si>
</sst>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4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>
      <alignment horizontal="right"/>
    </xf>
    <xf numFmtId="164" fontId="3" fillId="0" borderId="0" xfId="1" applyFont="1" applyAlignment="1">
      <alignment horizontal="right" wrapText="1"/>
    </xf>
    <xf numFmtId="14" fontId="3" fillId="0" borderId="0" xfId="0" applyNumberFormat="1" applyFont="1" applyAlignment="1">
      <alignment horizontal="right" wrapText="1"/>
    </xf>
    <xf numFmtId="164" fontId="3" fillId="0" borderId="0" xfId="1" applyFont="1" applyAlignment="1">
      <alignment horizontal="right"/>
    </xf>
    <xf numFmtId="2" fontId="3" fillId="0" borderId="0" xfId="1" applyNumberFormat="1" applyFont="1"/>
    <xf numFmtId="164" fontId="3" fillId="0" borderId="0" xfId="1" applyFont="1" applyBorder="1"/>
    <xf numFmtId="164" fontId="3" fillId="0" borderId="2" xfId="1" applyFont="1" applyBorder="1" applyAlignment="1">
      <alignment horizontal="right"/>
    </xf>
    <xf numFmtId="2" fontId="3" fillId="0" borderId="0" xfId="1" applyNumberFormat="1" applyFont="1" applyAlignment="1"/>
    <xf numFmtId="0" fontId="4" fillId="0" borderId="0" xfId="0" applyFont="1" applyBorder="1" applyAlignment="1">
      <alignment horizontal="center" wrapText="1"/>
    </xf>
    <xf numFmtId="17" fontId="4" fillId="0" borderId="0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14" fontId="5" fillId="0" borderId="7" xfId="0" applyNumberFormat="1" applyFont="1" applyBorder="1" applyAlignment="1"/>
    <xf numFmtId="14" fontId="5" fillId="0" borderId="0" xfId="0" applyNumberFormat="1" applyFont="1" applyBorder="1" applyAlignment="1">
      <alignment horizontal="right"/>
    </xf>
    <xf numFmtId="164" fontId="5" fillId="0" borderId="0" xfId="1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 wrapText="1"/>
    </xf>
    <xf numFmtId="164" fontId="3" fillId="0" borderId="0" xfId="1" applyFont="1" applyBorder="1" applyAlignment="1">
      <alignment horizontal="right"/>
    </xf>
    <xf numFmtId="2" fontId="3" fillId="0" borderId="0" xfId="1" applyNumberFormat="1" applyFont="1" applyBorder="1"/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64" fontId="4" fillId="0" borderId="1" xfId="1" applyFont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2" fontId="4" fillId="0" borderId="1" xfId="1" applyNumberFormat="1" applyFont="1" applyBorder="1" applyAlignment="1">
      <alignment horizontal="left" vertical="center" wrapText="1"/>
    </xf>
    <xf numFmtId="164" fontId="4" fillId="0" borderId="5" xfId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164" fontId="5" fillId="0" borderId="1" xfId="1" applyFont="1" applyBorder="1" applyAlignment="1">
      <alignment horizontal="right" vertical="top"/>
    </xf>
    <xf numFmtId="14" fontId="3" fillId="0" borderId="1" xfId="0" applyNumberFormat="1" applyFont="1" applyBorder="1" applyAlignment="1">
      <alignment horizontal="center" vertical="top" wrapText="1"/>
    </xf>
    <xf numFmtId="164" fontId="6" fillId="0" borderId="1" xfId="1" applyFont="1" applyBorder="1" applyAlignment="1">
      <alignment horizontal="right"/>
    </xf>
    <xf numFmtId="164" fontId="3" fillId="0" borderId="1" xfId="1" applyFont="1" applyBorder="1"/>
    <xf numFmtId="0" fontId="5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164" fontId="3" fillId="0" borderId="1" xfId="1" applyFont="1" applyBorder="1" applyAlignment="1">
      <alignment horizontal="right"/>
    </xf>
    <xf numFmtId="2" fontId="3" fillId="0" borderId="1" xfId="1" applyNumberFormat="1" applyFont="1" applyBorder="1"/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164" fontId="5" fillId="0" borderId="1" xfId="1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center" wrapText="1"/>
    </xf>
    <xf numFmtId="164" fontId="5" fillId="0" borderId="1" xfId="1" applyFont="1" applyBorder="1" applyAlignment="1">
      <alignment horizontal="right"/>
    </xf>
    <xf numFmtId="2" fontId="5" fillId="0" borderId="1" xfId="1" applyNumberFormat="1" applyFont="1" applyBorder="1"/>
    <xf numFmtId="14" fontId="5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 wrapText="1" readingOrder="1"/>
      <protection locked="0"/>
    </xf>
    <xf numFmtId="0" fontId="5" fillId="2" borderId="1" xfId="0" applyFont="1" applyFill="1" applyBorder="1" applyAlignment="1">
      <alignment horizontal="left" vertical="top" wrapText="1" readingOrder="1"/>
    </xf>
    <xf numFmtId="14" fontId="5" fillId="2" borderId="1" xfId="0" applyNumberFormat="1" applyFont="1" applyFill="1" applyBorder="1" applyAlignment="1">
      <alignment horizontal="left" vertical="top" readingOrder="1"/>
    </xf>
    <xf numFmtId="164" fontId="2" fillId="2" borderId="1" xfId="1" applyFont="1" applyFill="1" applyBorder="1" applyAlignment="1" applyProtection="1">
      <alignment horizontal="right" vertical="top" wrapText="1" readingOrder="1"/>
      <protection locked="0"/>
    </xf>
    <xf numFmtId="14" fontId="5" fillId="2" borderId="1" xfId="0" applyNumberFormat="1" applyFont="1" applyFill="1" applyBorder="1" applyAlignment="1">
      <alignment horizontal="center" vertical="top" readingOrder="1"/>
    </xf>
    <xf numFmtId="164" fontId="5" fillId="2" borderId="1" xfId="1" applyFont="1" applyFill="1" applyBorder="1" applyAlignment="1">
      <alignment horizontal="left" readingOrder="1"/>
    </xf>
    <xf numFmtId="2" fontId="5" fillId="2" borderId="1" xfId="1" applyNumberFormat="1" applyFont="1" applyFill="1" applyBorder="1" applyAlignment="1">
      <alignment horizontal="right" readingOrder="1"/>
    </xf>
    <xf numFmtId="0" fontId="5" fillId="0" borderId="1" xfId="0" applyFont="1" applyBorder="1" applyAlignment="1">
      <alignment horizontal="left" readingOrder="1"/>
    </xf>
    <xf numFmtId="0" fontId="5" fillId="2" borderId="1" xfId="0" applyFont="1" applyFill="1" applyBorder="1" applyAlignment="1">
      <alignment horizontal="left" readingOrder="1"/>
    </xf>
    <xf numFmtId="164" fontId="3" fillId="0" borderId="0" xfId="1" applyFont="1" applyFill="1" applyBorder="1" applyAlignment="1">
      <alignment horizontal="left" readingOrder="1"/>
    </xf>
    <xf numFmtId="0" fontId="3" fillId="0" borderId="0" xfId="0" applyFont="1" applyAlignment="1">
      <alignment horizontal="left" readingOrder="1"/>
    </xf>
    <xf numFmtId="0" fontId="3" fillId="2" borderId="0" xfId="0" applyFont="1" applyFill="1" applyAlignment="1">
      <alignment horizontal="left" readingOrder="1"/>
    </xf>
    <xf numFmtId="0" fontId="7" fillId="3" borderId="1" xfId="0" applyFont="1" applyFill="1" applyBorder="1" applyAlignment="1" applyProtection="1">
      <alignment horizontal="left" vertical="top" wrapText="1" readingOrder="1"/>
      <protection locked="0"/>
    </xf>
    <xf numFmtId="164" fontId="7" fillId="3" borderId="1" xfId="1" applyFont="1" applyFill="1" applyBorder="1" applyAlignment="1" applyProtection="1">
      <alignment horizontal="right" vertical="top" wrapText="1" readingOrder="1"/>
      <protection locked="0"/>
    </xf>
    <xf numFmtId="0" fontId="5" fillId="0" borderId="1" xfId="0" applyFont="1" applyBorder="1" applyAlignment="1">
      <alignment vertical="top" wrapText="1"/>
    </xf>
    <xf numFmtId="164" fontId="3" fillId="0" borderId="0" xfId="1" applyFont="1" applyFill="1" applyBorder="1"/>
    <xf numFmtId="0" fontId="5" fillId="0" borderId="8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/>
    </xf>
    <xf numFmtId="14" fontId="5" fillId="4" borderId="1" xfId="0" applyNumberFormat="1" applyFont="1" applyFill="1" applyBorder="1" applyAlignment="1">
      <alignment horizontal="left" vertical="top"/>
    </xf>
    <xf numFmtId="164" fontId="5" fillId="4" borderId="1" xfId="1" applyFont="1" applyFill="1" applyBorder="1" applyAlignment="1">
      <alignment horizontal="right" vertical="top"/>
    </xf>
    <xf numFmtId="14" fontId="5" fillId="4" borderId="1" xfId="0" applyNumberFormat="1" applyFont="1" applyFill="1" applyBorder="1" applyAlignment="1">
      <alignment horizontal="center" vertical="top" wrapText="1"/>
    </xf>
    <xf numFmtId="2" fontId="5" fillId="4" borderId="1" xfId="1" applyNumberFormat="1" applyFont="1" applyFill="1" applyBorder="1"/>
    <xf numFmtId="0" fontId="5" fillId="4" borderId="1" xfId="0" applyFont="1" applyFill="1" applyBorder="1"/>
    <xf numFmtId="164" fontId="3" fillId="4" borderId="0" xfId="1" applyFont="1" applyFill="1" applyBorder="1"/>
    <xf numFmtId="0" fontId="3" fillId="4" borderId="0" xfId="0" applyFont="1" applyFill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3" fillId="0" borderId="1" xfId="0" applyFont="1" applyBorder="1" applyAlignment="1"/>
    <xf numFmtId="14" fontId="3" fillId="0" borderId="1" xfId="0" applyNumberFormat="1" applyFont="1" applyBorder="1" applyAlignment="1">
      <alignment horizontal="right"/>
    </xf>
    <xf numFmtId="164" fontId="3" fillId="0" borderId="1" xfId="1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6" fillId="0" borderId="1" xfId="1" applyFont="1" applyBorder="1" applyAlignment="1">
      <alignment horizontal="right" wrapText="1"/>
    </xf>
    <xf numFmtId="0" fontId="6" fillId="0" borderId="0" xfId="0" applyFont="1" applyAlignment="1"/>
    <xf numFmtId="14" fontId="6" fillId="0" borderId="0" xfId="0" applyNumberFormat="1" applyFont="1" applyAlignment="1">
      <alignment horizontal="right"/>
    </xf>
    <xf numFmtId="49" fontId="8" fillId="0" borderId="0" xfId="0" applyNumberFormat="1" applyFont="1" applyFill="1" applyBorder="1" applyAlignment="1">
      <alignment horizontal="left" wrapText="1"/>
    </xf>
    <xf numFmtId="0" fontId="8" fillId="0" borderId="0" xfId="0" applyFont="1" applyBorder="1" applyAlignment="1">
      <alignment wrapText="1"/>
    </xf>
    <xf numFmtId="15" fontId="8" fillId="0" borderId="0" xfId="0" applyNumberFormat="1" applyFont="1" applyFill="1" applyBorder="1" applyAlignment="1">
      <alignment wrapText="1"/>
    </xf>
    <xf numFmtId="14" fontId="7" fillId="0" borderId="0" xfId="0" applyNumberFormat="1" applyFont="1" applyFill="1" applyBorder="1" applyAlignment="1">
      <alignment horizontal="right" wrapText="1"/>
    </xf>
    <xf numFmtId="164" fontId="7" fillId="0" borderId="0" xfId="1" applyFont="1" applyFill="1" applyBorder="1" applyAlignment="1">
      <alignment horizontal="right" wrapText="1"/>
    </xf>
    <xf numFmtId="14" fontId="7" fillId="0" borderId="0" xfId="1" applyNumberFormat="1" applyFont="1" applyFill="1" applyBorder="1" applyAlignment="1">
      <alignment horizontal="right" wrapText="1"/>
    </xf>
    <xf numFmtId="2" fontId="7" fillId="0" borderId="0" xfId="1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49" fontId="7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/>
    <xf numFmtId="0" fontId="5" fillId="0" borderId="0" xfId="0" applyFont="1" applyBorder="1" applyAlignment="1">
      <alignment horizontal="left" wrapText="1"/>
    </xf>
    <xf numFmtId="0" fontId="8" fillId="0" borderId="0" xfId="0" applyFont="1" applyBorder="1"/>
    <xf numFmtId="2" fontId="5" fillId="0" borderId="0" xfId="1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applyFont="1" applyBorder="1"/>
    <xf numFmtId="0" fontId="5" fillId="0" borderId="0" xfId="0" applyFont="1" applyBorder="1" applyAlignment="1">
      <alignment horizontal="left" vertical="top" wrapText="1"/>
    </xf>
    <xf numFmtId="2" fontId="5" fillId="0" borderId="0" xfId="1" applyNumberFormat="1" applyFont="1" applyBorder="1" applyAlignment="1">
      <alignment horizontal="right" wrapText="1"/>
    </xf>
    <xf numFmtId="49" fontId="8" fillId="0" borderId="0" xfId="0" applyNumberFormat="1" applyFont="1" applyBorder="1" applyAlignment="1">
      <alignment horizontal="left" wrapText="1"/>
    </xf>
    <xf numFmtId="14" fontId="7" fillId="0" borderId="0" xfId="0" applyNumberFormat="1" applyFont="1" applyBorder="1" applyAlignment="1">
      <alignment horizontal="right" wrapText="1"/>
    </xf>
    <xf numFmtId="164" fontId="7" fillId="0" borderId="0" xfId="1" applyFont="1" applyBorder="1" applyAlignment="1">
      <alignment horizontal="right" wrapText="1"/>
    </xf>
    <xf numFmtId="14" fontId="7" fillId="0" borderId="0" xfId="1" applyNumberFormat="1" applyFont="1" applyBorder="1" applyAlignment="1">
      <alignment horizontal="right" wrapText="1"/>
    </xf>
    <xf numFmtId="2" fontId="7" fillId="0" borderId="0" xfId="1" applyNumberFormat="1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left" wrapText="1"/>
    </xf>
    <xf numFmtId="15" fontId="7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14" fontId="5" fillId="0" borderId="0" xfId="0" applyNumberFormat="1" applyFont="1" applyBorder="1" applyAlignment="1">
      <alignment horizontal="left" vertical="top"/>
    </xf>
    <xf numFmtId="164" fontId="5" fillId="0" borderId="0" xfId="1" applyFont="1" applyBorder="1" applyAlignment="1">
      <alignment horizontal="right" vertical="top"/>
    </xf>
    <xf numFmtId="14" fontId="5" fillId="0" borderId="0" xfId="0" applyNumberFormat="1" applyFont="1" applyBorder="1" applyAlignment="1">
      <alignment horizontal="center" vertical="top" wrapText="1"/>
    </xf>
    <xf numFmtId="2" fontId="5" fillId="0" borderId="0" xfId="1" applyNumberFormat="1" applyFont="1" applyBorder="1"/>
    <xf numFmtId="0" fontId="5" fillId="0" borderId="0" xfId="0" applyFont="1" applyBorder="1"/>
    <xf numFmtId="0" fontId="2" fillId="2" borderId="0" xfId="0" applyFont="1" applyFill="1" applyBorder="1" applyAlignment="1" applyProtection="1">
      <alignment horizontal="left" vertical="top" wrapText="1" readingOrder="1"/>
      <protection locked="0"/>
    </xf>
    <xf numFmtId="0" fontId="5" fillId="2" borderId="0" xfId="0" applyFont="1" applyFill="1" applyBorder="1" applyAlignment="1">
      <alignment horizontal="left" vertical="top" wrapText="1" readingOrder="1"/>
    </xf>
    <xf numFmtId="14" fontId="5" fillId="2" borderId="0" xfId="0" applyNumberFormat="1" applyFont="1" applyFill="1" applyBorder="1" applyAlignment="1">
      <alignment horizontal="left" vertical="top" readingOrder="1"/>
    </xf>
    <xf numFmtId="164" fontId="2" fillId="2" borderId="0" xfId="1" applyFont="1" applyFill="1" applyBorder="1" applyAlignment="1" applyProtection="1">
      <alignment horizontal="right" vertical="top" wrapText="1" readingOrder="1"/>
      <protection locked="0"/>
    </xf>
    <xf numFmtId="14" fontId="5" fillId="2" borderId="0" xfId="0" applyNumberFormat="1" applyFont="1" applyFill="1" applyBorder="1" applyAlignment="1">
      <alignment horizontal="center" vertical="top" readingOrder="1"/>
    </xf>
    <xf numFmtId="2" fontId="5" fillId="2" borderId="0" xfId="1" applyNumberFormat="1" applyFont="1" applyFill="1" applyBorder="1" applyAlignment="1">
      <alignment horizontal="right" readingOrder="1"/>
    </xf>
    <xf numFmtId="0" fontId="5" fillId="2" borderId="0" xfId="0" applyFont="1" applyFill="1" applyBorder="1" applyAlignment="1">
      <alignment horizontal="left" readingOrder="1"/>
    </xf>
    <xf numFmtId="0" fontId="5" fillId="0" borderId="0" xfId="0" applyFont="1" applyBorder="1" applyAlignment="1">
      <alignment horizontal="left" readingOrder="1"/>
    </xf>
    <xf numFmtId="0" fontId="3" fillId="0" borderId="0" xfId="0" applyFont="1" applyBorder="1" applyAlignment="1">
      <alignment horizontal="left" readingOrder="1"/>
    </xf>
    <xf numFmtId="0" fontId="3" fillId="2" borderId="0" xfId="0" applyFont="1" applyFill="1" applyBorder="1" applyAlignment="1">
      <alignment horizontal="left" readingOrder="1"/>
    </xf>
    <xf numFmtId="0" fontId="7" fillId="3" borderId="0" xfId="0" applyFont="1" applyFill="1" applyBorder="1" applyAlignment="1" applyProtection="1">
      <alignment horizontal="left" vertical="top" wrapText="1" readingOrder="1"/>
      <protection locked="0"/>
    </xf>
    <xf numFmtId="164" fontId="7" fillId="3" borderId="0" xfId="1" applyFont="1" applyFill="1" applyBorder="1" applyAlignment="1" applyProtection="1">
      <alignment horizontal="right" vertical="top" wrapText="1" readingOrder="1"/>
      <protection locked="0"/>
    </xf>
    <xf numFmtId="0" fontId="5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164" fontId="5" fillId="0" borderId="0" xfId="1" applyFont="1" applyBorder="1" applyAlignment="1">
      <alignment horizontal="right"/>
    </xf>
    <xf numFmtId="14" fontId="5" fillId="0" borderId="0" xfId="0" applyNumberFormat="1" applyFont="1" applyBorder="1" applyAlignment="1">
      <alignment horizontal="center" wrapText="1"/>
    </xf>
    <xf numFmtId="0" fontId="5" fillId="0" borderId="9" xfId="0" applyFont="1" applyBorder="1"/>
    <xf numFmtId="0" fontId="5" fillId="0" borderId="9" xfId="0" applyFont="1" applyBorder="1" applyAlignment="1">
      <alignment wrapText="1"/>
    </xf>
    <xf numFmtId="0" fontId="5" fillId="0" borderId="9" xfId="0" applyFont="1" applyBorder="1" applyAlignment="1"/>
    <xf numFmtId="14" fontId="5" fillId="0" borderId="9" xfId="0" applyNumberFormat="1" applyFont="1" applyBorder="1" applyAlignment="1">
      <alignment horizontal="right"/>
    </xf>
    <xf numFmtId="164" fontId="5" fillId="0" borderId="9" xfId="1" applyFont="1" applyBorder="1" applyAlignment="1">
      <alignment horizontal="right" wrapText="1"/>
    </xf>
    <xf numFmtId="14" fontId="5" fillId="0" borderId="9" xfId="0" applyNumberFormat="1" applyFont="1" applyBorder="1" applyAlignment="1">
      <alignment horizontal="right" wrapText="1"/>
    </xf>
    <xf numFmtId="164" fontId="5" fillId="0" borderId="9" xfId="1" applyFont="1" applyBorder="1" applyAlignment="1">
      <alignment horizontal="right"/>
    </xf>
    <xf numFmtId="2" fontId="5" fillId="0" borderId="9" xfId="1" applyNumberFormat="1" applyFont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993322</xdr:colOff>
      <xdr:row>2</xdr:row>
      <xdr:rowOff>54430</xdr:rowOff>
    </xdr:from>
    <xdr:to>
      <xdr:col>11</xdr:col>
      <xdr:colOff>731921</xdr:colOff>
      <xdr:row>8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4B894F-B286-43E6-906C-BEDCC6F48D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2643" y="68037"/>
          <a:ext cx="5265964" cy="1360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2"/>
  <sheetViews>
    <sheetView tabSelected="1" view="pageBreakPreview" zoomScale="95" zoomScaleNormal="80" zoomScaleSheetLayoutView="95" zoomScalePageLayoutView="41" workbookViewId="0">
      <selection activeCell="N40" sqref="N40"/>
    </sheetView>
  </sheetViews>
  <sheetFormatPr baseColWidth="10" defaultRowHeight="12.75" x14ac:dyDescent="0.2"/>
  <cols>
    <col min="1" max="1" width="36.140625" style="1" customWidth="1"/>
    <col min="2" max="2" width="47.140625" style="2" customWidth="1"/>
    <col min="3" max="3" width="16" style="3" customWidth="1"/>
    <col min="4" max="4" width="11.42578125" style="4" customWidth="1"/>
    <col min="5" max="5" width="14.5703125" style="5" customWidth="1"/>
    <col min="6" max="6" width="12.28515625" style="6" customWidth="1"/>
    <col min="7" max="7" width="17.140625" style="7" customWidth="1"/>
    <col min="8" max="8" width="11.42578125" style="8" customWidth="1"/>
    <col min="9" max="10" width="11.42578125" style="1" hidden="1" customWidth="1"/>
    <col min="11" max="11" width="15" style="1" hidden="1" customWidth="1"/>
    <col min="12" max="12" width="14.85546875" style="1" customWidth="1"/>
    <col min="13" max="13" width="42" style="9" hidden="1" customWidth="1"/>
    <col min="14" max="14" width="15.28515625" style="1" customWidth="1"/>
    <col min="15" max="16384" width="11.42578125" style="1"/>
  </cols>
  <sheetData>
    <row r="1" spans="1:14" s="1" customFormat="1" ht="1.5" customHeight="1" x14ac:dyDescent="0.2">
      <c r="B1" s="2"/>
      <c r="C1" s="3"/>
      <c r="D1" s="4"/>
      <c r="E1" s="5"/>
      <c r="F1" s="6"/>
      <c r="G1" s="7"/>
      <c r="H1" s="8"/>
      <c r="M1" s="9"/>
    </row>
    <row r="2" spans="1:14" s="1" customFormat="1" ht="21" hidden="1" customHeight="1" x14ac:dyDescent="0.2">
      <c r="B2" s="2"/>
      <c r="C2" s="3"/>
      <c r="D2" s="4"/>
      <c r="E2" s="5"/>
      <c r="F2" s="6"/>
      <c r="G2" s="7"/>
      <c r="H2" s="8"/>
      <c r="M2" s="9"/>
    </row>
    <row r="3" spans="1:14" s="1" customFormat="1" ht="21" customHeight="1" x14ac:dyDescent="0.2">
      <c r="B3" s="2"/>
      <c r="C3" s="3"/>
      <c r="D3" s="4"/>
      <c r="E3" s="5"/>
      <c r="F3" s="6"/>
      <c r="G3" s="7"/>
      <c r="H3" s="8"/>
      <c r="M3" s="9"/>
    </row>
    <row r="4" spans="1:14" s="1" customFormat="1" ht="21" customHeight="1" x14ac:dyDescent="0.2">
      <c r="B4" s="2"/>
      <c r="C4" s="3"/>
      <c r="D4" s="4"/>
      <c r="E4" s="5"/>
      <c r="F4" s="6"/>
      <c r="G4" s="7"/>
      <c r="H4" s="8"/>
      <c r="M4" s="9"/>
    </row>
    <row r="5" spans="1:14" s="1" customFormat="1" hidden="1" x14ac:dyDescent="0.2">
      <c r="B5" s="2"/>
      <c r="C5" s="3"/>
      <c r="D5" s="4"/>
      <c r="E5" s="5"/>
      <c r="F5" s="6"/>
      <c r="G5" s="7"/>
      <c r="H5" s="8"/>
      <c r="M5" s="9"/>
    </row>
    <row r="6" spans="1:14" s="1" customFormat="1" hidden="1" x14ac:dyDescent="0.2">
      <c r="B6" s="2"/>
      <c r="C6" s="3"/>
      <c r="D6" s="4"/>
      <c r="E6" s="5"/>
      <c r="F6" s="6"/>
      <c r="G6" s="7"/>
      <c r="H6" s="8"/>
      <c r="M6" s="9"/>
    </row>
    <row r="7" spans="1:14" s="1" customFormat="1" ht="54" hidden="1" customHeight="1" x14ac:dyDescent="0.2">
      <c r="B7" s="2"/>
      <c r="C7" s="3"/>
      <c r="D7" s="4"/>
      <c r="E7" s="5"/>
      <c r="F7" s="6"/>
      <c r="G7" s="10"/>
      <c r="H7" s="8"/>
      <c r="M7" s="9"/>
    </row>
    <row r="8" spans="1:14" s="1" customFormat="1" ht="68.25" customHeight="1" x14ac:dyDescent="0.2">
      <c r="A8" s="3"/>
      <c r="B8" s="2"/>
      <c r="C8" s="3"/>
      <c r="D8" s="4"/>
      <c r="E8" s="7"/>
      <c r="F8" s="4"/>
      <c r="G8" s="3"/>
      <c r="H8" s="11"/>
      <c r="I8" s="3"/>
      <c r="J8" s="3"/>
      <c r="K8" s="3"/>
      <c r="L8" s="3"/>
      <c r="M8" s="9"/>
    </row>
    <row r="9" spans="1:14" s="1" customFormat="1" ht="24" customHeight="1" x14ac:dyDescent="0.2">
      <c r="A9" s="12" t="s">
        <v>11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9"/>
    </row>
    <row r="10" spans="1:14" s="1" customFormat="1" ht="21.75" customHeight="1" x14ac:dyDescent="0.2">
      <c r="A10" s="12" t="s">
        <v>12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9"/>
    </row>
    <row r="11" spans="1:14" s="1" customFormat="1" ht="21.75" customHeight="1" x14ac:dyDescent="0.2">
      <c r="A11" s="13" t="s">
        <v>170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9"/>
    </row>
    <row r="12" spans="1:14" s="1" customFormat="1" ht="3.75" customHeight="1" x14ac:dyDescent="0.2">
      <c r="B12" s="14"/>
      <c r="C12" s="15"/>
      <c r="D12" s="16"/>
      <c r="E12" s="17"/>
      <c r="F12" s="18"/>
      <c r="G12" s="19"/>
      <c r="H12" s="20"/>
      <c r="M12" s="9"/>
    </row>
    <row r="13" spans="1:14" s="21" customFormat="1" ht="86.25" customHeight="1" x14ac:dyDescent="0.25">
      <c r="A13" s="21" t="s">
        <v>3</v>
      </c>
      <c r="B13" s="21" t="s">
        <v>0</v>
      </c>
      <c r="C13" s="22" t="s">
        <v>4</v>
      </c>
      <c r="D13" s="22" t="s">
        <v>5</v>
      </c>
      <c r="E13" s="23" t="s">
        <v>6</v>
      </c>
      <c r="F13" s="24" t="s">
        <v>7</v>
      </c>
      <c r="G13" s="21" t="s">
        <v>8</v>
      </c>
      <c r="H13" s="25" t="s">
        <v>9</v>
      </c>
      <c r="L13" s="21" t="s">
        <v>10</v>
      </c>
      <c r="M13" s="26"/>
      <c r="N13" s="27"/>
    </row>
    <row r="14" spans="1:14" s="1" customFormat="1" ht="27.75" customHeight="1" x14ac:dyDescent="0.2">
      <c r="A14" s="28" t="s">
        <v>27</v>
      </c>
      <c r="B14" s="28" t="s">
        <v>59</v>
      </c>
      <c r="C14" s="29" t="s">
        <v>84</v>
      </c>
      <c r="D14" s="30">
        <v>44480</v>
      </c>
      <c r="E14" s="31">
        <v>493830</v>
      </c>
      <c r="F14" s="32">
        <v>44517</v>
      </c>
      <c r="G14" s="33">
        <v>148149</v>
      </c>
      <c r="H14" s="34">
        <v>228501</v>
      </c>
      <c r="I14" s="35"/>
      <c r="J14" s="35"/>
      <c r="K14" s="35"/>
      <c r="L14" s="36" t="s">
        <v>142</v>
      </c>
      <c r="M14" s="37"/>
      <c r="N14" s="36"/>
    </row>
    <row r="15" spans="1:14" s="1" customFormat="1" ht="24.75" customHeight="1" x14ac:dyDescent="0.2">
      <c r="A15" s="28" t="s">
        <v>23</v>
      </c>
      <c r="B15" s="28" t="s">
        <v>24</v>
      </c>
      <c r="C15" s="29" t="s">
        <v>25</v>
      </c>
      <c r="D15" s="30">
        <v>44384</v>
      </c>
      <c r="E15" s="31">
        <v>113335.81</v>
      </c>
      <c r="F15" s="32">
        <v>44546</v>
      </c>
      <c r="G15" s="38">
        <v>108533.45</v>
      </c>
      <c r="H15" s="39">
        <v>0</v>
      </c>
      <c r="I15" s="35"/>
      <c r="J15" s="35"/>
      <c r="K15" s="35"/>
      <c r="L15" s="36" t="s">
        <v>17</v>
      </c>
      <c r="M15" s="37"/>
      <c r="N15" s="36"/>
    </row>
    <row r="16" spans="1:14" s="1" customFormat="1" ht="27" customHeight="1" x14ac:dyDescent="0.2">
      <c r="A16" s="28" t="s">
        <v>18</v>
      </c>
      <c r="B16" s="28" t="s">
        <v>16</v>
      </c>
      <c r="C16" s="29" t="s">
        <v>26</v>
      </c>
      <c r="D16" s="30">
        <v>44491</v>
      </c>
      <c r="E16" s="31">
        <v>8434.84</v>
      </c>
      <c r="F16" s="32">
        <v>44531</v>
      </c>
      <c r="G16" s="38">
        <v>7878.71</v>
      </c>
      <c r="H16" s="39">
        <v>0</v>
      </c>
      <c r="I16" s="35"/>
      <c r="J16" s="35"/>
      <c r="K16" s="35"/>
      <c r="L16" s="36" t="s">
        <v>17</v>
      </c>
      <c r="M16" s="34"/>
      <c r="N16" s="36"/>
    </row>
    <row r="17" spans="1:14" s="1" customFormat="1" ht="27.75" customHeight="1" x14ac:dyDescent="0.2">
      <c r="A17" s="28" t="s">
        <v>18</v>
      </c>
      <c r="B17" s="28" t="s">
        <v>16</v>
      </c>
      <c r="C17" s="29" t="s">
        <v>85</v>
      </c>
      <c r="D17" s="30">
        <v>44515</v>
      </c>
      <c r="E17" s="31">
        <v>8086.27</v>
      </c>
      <c r="F17" s="32">
        <v>44538</v>
      </c>
      <c r="G17" s="38">
        <v>7622.67</v>
      </c>
      <c r="H17" s="39">
        <v>0</v>
      </c>
      <c r="I17" s="35"/>
      <c r="J17" s="35"/>
      <c r="K17" s="35"/>
      <c r="L17" s="36" t="s">
        <v>17</v>
      </c>
      <c r="M17" s="36"/>
      <c r="N17" s="36"/>
    </row>
    <row r="18" spans="1:14" s="1" customFormat="1" ht="24" customHeight="1" x14ac:dyDescent="0.2">
      <c r="A18" s="28" t="s">
        <v>18</v>
      </c>
      <c r="B18" s="28" t="s">
        <v>16</v>
      </c>
      <c r="C18" s="29" t="s">
        <v>86</v>
      </c>
      <c r="D18" s="30">
        <v>44510</v>
      </c>
      <c r="E18" s="31">
        <v>21720.98</v>
      </c>
      <c r="F18" s="32">
        <v>44538</v>
      </c>
      <c r="G18" s="38">
        <v>20575.96</v>
      </c>
      <c r="H18" s="39">
        <v>0</v>
      </c>
      <c r="I18" s="35"/>
      <c r="J18" s="35"/>
      <c r="K18" s="35"/>
      <c r="L18" s="36" t="s">
        <v>17</v>
      </c>
      <c r="M18" s="36"/>
      <c r="N18" s="36"/>
    </row>
    <row r="19" spans="1:14" s="1" customFormat="1" ht="21.75" customHeight="1" x14ac:dyDescent="0.2">
      <c r="A19" s="28" t="s">
        <v>18</v>
      </c>
      <c r="B19" s="28" t="s">
        <v>16</v>
      </c>
      <c r="C19" s="29" t="s">
        <v>87</v>
      </c>
      <c r="D19" s="30">
        <v>44523</v>
      </c>
      <c r="E19" s="31">
        <v>19795.98</v>
      </c>
      <c r="F19" s="32">
        <v>44547</v>
      </c>
      <c r="G19" s="38">
        <v>18715.25</v>
      </c>
      <c r="H19" s="39">
        <v>0</v>
      </c>
      <c r="I19" s="35"/>
      <c r="J19" s="35"/>
      <c r="K19" s="35"/>
      <c r="L19" s="36" t="s">
        <v>17</v>
      </c>
      <c r="M19" s="36"/>
      <c r="N19" s="36"/>
    </row>
    <row r="20" spans="1:14" s="1" customFormat="1" ht="24.75" customHeight="1" x14ac:dyDescent="0.2">
      <c r="A20" s="28" t="s">
        <v>18</v>
      </c>
      <c r="B20" s="28" t="s">
        <v>60</v>
      </c>
      <c r="C20" s="29" t="s">
        <v>88</v>
      </c>
      <c r="D20" s="30">
        <v>44499</v>
      </c>
      <c r="E20" s="31">
        <v>16085225</v>
      </c>
      <c r="F20" s="32">
        <v>44552</v>
      </c>
      <c r="G20" s="38">
        <v>15469488.77</v>
      </c>
      <c r="H20" s="39">
        <v>0</v>
      </c>
      <c r="I20" s="35"/>
      <c r="J20" s="35"/>
      <c r="K20" s="35"/>
      <c r="L20" s="36" t="s">
        <v>17</v>
      </c>
      <c r="M20" s="36"/>
      <c r="N20" s="36"/>
    </row>
    <row r="21" spans="1:14" s="41" customFormat="1" ht="25.5" customHeight="1" x14ac:dyDescent="0.2">
      <c r="A21" s="28" t="s">
        <v>18</v>
      </c>
      <c r="B21" s="28" t="s">
        <v>61</v>
      </c>
      <c r="C21" s="29" t="s">
        <v>89</v>
      </c>
      <c r="D21" s="30">
        <v>44517</v>
      </c>
      <c r="E21" s="31">
        <v>3217045</v>
      </c>
      <c r="F21" s="32">
        <v>44552</v>
      </c>
      <c r="G21" s="38">
        <v>3093897.75</v>
      </c>
      <c r="H21" s="39">
        <v>0</v>
      </c>
      <c r="I21" s="40"/>
      <c r="J21" s="40"/>
      <c r="K21" s="40"/>
      <c r="L21" s="36" t="s">
        <v>17</v>
      </c>
    </row>
    <row r="22" spans="1:14" s="1" customFormat="1" ht="29.25" customHeight="1" x14ac:dyDescent="0.2">
      <c r="A22" s="28" t="s">
        <v>18</v>
      </c>
      <c r="B22" s="28" t="s">
        <v>16</v>
      </c>
      <c r="C22" s="29" t="s">
        <v>90</v>
      </c>
      <c r="D22" s="30">
        <v>44518</v>
      </c>
      <c r="E22" s="31">
        <v>20443.8</v>
      </c>
      <c r="F22" s="32">
        <v>44545</v>
      </c>
      <c r="G22" s="38">
        <v>19257.86</v>
      </c>
      <c r="H22" s="39">
        <v>0</v>
      </c>
      <c r="I22" s="35"/>
      <c r="J22" s="35"/>
      <c r="K22" s="35"/>
      <c r="L22" s="36" t="s">
        <v>17</v>
      </c>
      <c r="M22" s="36"/>
      <c r="N22" s="36"/>
    </row>
    <row r="23" spans="1:14" s="1" customFormat="1" ht="28.5" customHeight="1" x14ac:dyDescent="0.2">
      <c r="A23" s="28" t="s">
        <v>28</v>
      </c>
      <c r="B23" s="28" t="s">
        <v>62</v>
      </c>
      <c r="C23" s="29" t="s">
        <v>91</v>
      </c>
      <c r="D23" s="30">
        <v>44498</v>
      </c>
      <c r="E23" s="31">
        <v>109386</v>
      </c>
      <c r="F23" s="32">
        <v>44532</v>
      </c>
      <c r="G23" s="38">
        <v>99745.2</v>
      </c>
      <c r="H23" s="39">
        <v>0</v>
      </c>
      <c r="I23" s="35"/>
      <c r="J23" s="35"/>
      <c r="K23" s="35"/>
      <c r="L23" s="36" t="s">
        <v>17</v>
      </c>
      <c r="M23" s="36"/>
      <c r="N23" s="36"/>
    </row>
    <row r="24" spans="1:14" s="1" customFormat="1" ht="24.75" customHeight="1" x14ac:dyDescent="0.2">
      <c r="A24" s="28" t="s">
        <v>29</v>
      </c>
      <c r="B24" s="28" t="s">
        <v>20</v>
      </c>
      <c r="C24" s="29" t="s">
        <v>92</v>
      </c>
      <c r="D24" s="30">
        <v>44494</v>
      </c>
      <c r="E24" s="31">
        <v>722692.31</v>
      </c>
      <c r="F24" s="32">
        <v>44532</v>
      </c>
      <c r="G24" s="38">
        <v>658997.39</v>
      </c>
      <c r="H24" s="39">
        <v>0</v>
      </c>
      <c r="I24" s="35"/>
      <c r="J24" s="35"/>
      <c r="K24" s="35"/>
      <c r="L24" s="36" t="s">
        <v>17</v>
      </c>
      <c r="M24" s="36"/>
      <c r="N24" s="36"/>
    </row>
    <row r="25" spans="1:14" s="1" customFormat="1" ht="45" customHeight="1" x14ac:dyDescent="0.2">
      <c r="A25" s="28" t="s">
        <v>30</v>
      </c>
      <c r="B25" s="28" t="s">
        <v>63</v>
      </c>
      <c r="C25" s="29" t="s">
        <v>93</v>
      </c>
      <c r="D25" s="30">
        <v>44509</v>
      </c>
      <c r="E25" s="31">
        <v>930000.01</v>
      </c>
      <c r="F25" s="32">
        <v>44532</v>
      </c>
      <c r="G25" s="38">
        <v>848033.91</v>
      </c>
      <c r="H25" s="39">
        <v>0</v>
      </c>
      <c r="I25" s="35"/>
      <c r="J25" s="35"/>
      <c r="K25" s="35"/>
      <c r="L25" s="36" t="s">
        <v>17</v>
      </c>
      <c r="M25" s="36"/>
      <c r="N25" s="36"/>
    </row>
    <row r="26" spans="1:14" s="36" customFormat="1" ht="43.5" customHeight="1" x14ac:dyDescent="0.2">
      <c r="A26" s="28" t="s">
        <v>30</v>
      </c>
      <c r="B26" s="28" t="s">
        <v>64</v>
      </c>
      <c r="C26" s="29" t="s">
        <v>94</v>
      </c>
      <c r="D26" s="30">
        <v>44545</v>
      </c>
      <c r="E26" s="31">
        <v>240000</v>
      </c>
      <c r="F26" s="32">
        <v>44557</v>
      </c>
      <c r="G26" s="38">
        <v>218847.45</v>
      </c>
      <c r="H26" s="39">
        <v>0</v>
      </c>
      <c r="I26" s="35"/>
      <c r="J26" s="35"/>
      <c r="K26" s="35"/>
      <c r="L26" s="36" t="s">
        <v>17</v>
      </c>
    </row>
    <row r="27" spans="1:14" s="36" customFormat="1" ht="25.5" customHeight="1" x14ac:dyDescent="0.2">
      <c r="A27" s="28" t="s">
        <v>15</v>
      </c>
      <c r="B27" s="28" t="s">
        <v>16</v>
      </c>
      <c r="C27" s="29" t="s">
        <v>95</v>
      </c>
      <c r="D27" s="30">
        <v>44504</v>
      </c>
      <c r="E27" s="31">
        <v>9723.0400000000009</v>
      </c>
      <c r="F27" s="32">
        <v>44538</v>
      </c>
      <c r="G27" s="38">
        <v>9152.75</v>
      </c>
      <c r="H27" s="39">
        <v>0</v>
      </c>
      <c r="I27" s="35"/>
      <c r="J27" s="35"/>
      <c r="K27" s="35"/>
      <c r="L27" s="36" t="s">
        <v>17</v>
      </c>
    </row>
    <row r="28" spans="1:14" s="36" customFormat="1" ht="24" customHeight="1" x14ac:dyDescent="0.2">
      <c r="A28" s="28" t="s">
        <v>15</v>
      </c>
      <c r="B28" s="28" t="s">
        <v>16</v>
      </c>
      <c r="C28" s="29" t="s">
        <v>96</v>
      </c>
      <c r="D28" s="30">
        <v>44508</v>
      </c>
      <c r="E28" s="31">
        <v>13466</v>
      </c>
      <c r="F28" s="32">
        <v>44538</v>
      </c>
      <c r="G28" s="38">
        <v>12607.94</v>
      </c>
      <c r="H28" s="39">
        <v>0</v>
      </c>
      <c r="I28" s="35"/>
      <c r="J28" s="35"/>
      <c r="K28" s="35"/>
      <c r="L28" s="36" t="s">
        <v>17</v>
      </c>
    </row>
    <row r="29" spans="1:14" s="36" customFormat="1" ht="19.5" customHeight="1" x14ac:dyDescent="0.2">
      <c r="A29" s="28" t="s">
        <v>15</v>
      </c>
      <c r="B29" s="28" t="s">
        <v>16</v>
      </c>
      <c r="C29" s="29" t="s">
        <v>21</v>
      </c>
      <c r="D29" s="30">
        <v>44519</v>
      </c>
      <c r="E29" s="31">
        <v>9134.06</v>
      </c>
      <c r="F29" s="32">
        <v>44545</v>
      </c>
      <c r="G29" s="38">
        <v>8614.4</v>
      </c>
      <c r="H29" s="39">
        <v>0</v>
      </c>
      <c r="I29" s="35"/>
      <c r="J29" s="35"/>
      <c r="K29" s="35"/>
      <c r="L29" s="36" t="s">
        <v>17</v>
      </c>
    </row>
    <row r="30" spans="1:14" s="36" customFormat="1" ht="24.75" customHeight="1" x14ac:dyDescent="0.2">
      <c r="A30" s="28" t="s">
        <v>15</v>
      </c>
      <c r="B30" s="28" t="s">
        <v>16</v>
      </c>
      <c r="C30" s="29" t="s">
        <v>97</v>
      </c>
      <c r="D30" s="30">
        <v>44505</v>
      </c>
      <c r="E30" s="31">
        <v>6420.55</v>
      </c>
      <c r="F30" s="32">
        <v>44545</v>
      </c>
      <c r="G30" s="38">
        <v>6042.69</v>
      </c>
      <c r="H30" s="39">
        <v>0</v>
      </c>
      <c r="I30" s="35"/>
      <c r="J30" s="35"/>
      <c r="K30" s="35"/>
      <c r="L30" s="36" t="s">
        <v>17</v>
      </c>
    </row>
    <row r="31" spans="1:14" s="36" customFormat="1" ht="27" customHeight="1" x14ac:dyDescent="0.2">
      <c r="A31" s="28" t="s">
        <v>15</v>
      </c>
      <c r="B31" s="28" t="s">
        <v>16</v>
      </c>
      <c r="C31" s="29" t="s">
        <v>98</v>
      </c>
      <c r="D31" s="30">
        <v>44524</v>
      </c>
      <c r="E31" s="31">
        <v>10418.200000000001</v>
      </c>
      <c r="F31" s="32">
        <v>44545</v>
      </c>
      <c r="G31" s="38">
        <v>9785.36</v>
      </c>
      <c r="H31" s="39">
        <v>0</v>
      </c>
      <c r="I31" s="35"/>
      <c r="J31" s="35"/>
      <c r="K31" s="35"/>
      <c r="L31" s="36" t="s">
        <v>17</v>
      </c>
    </row>
    <row r="32" spans="1:14" s="36" customFormat="1" ht="27.75" customHeight="1" x14ac:dyDescent="0.2">
      <c r="A32" s="28" t="s">
        <v>15</v>
      </c>
      <c r="B32" s="28" t="s">
        <v>16</v>
      </c>
      <c r="C32" s="29" t="s">
        <v>99</v>
      </c>
      <c r="D32" s="30">
        <v>44524</v>
      </c>
      <c r="E32" s="31">
        <v>9108.99</v>
      </c>
      <c r="F32" s="32">
        <v>44550</v>
      </c>
      <c r="G32" s="38">
        <v>8591.5400000000009</v>
      </c>
      <c r="H32" s="39">
        <v>0</v>
      </c>
      <c r="I32" s="35"/>
      <c r="J32" s="35"/>
      <c r="K32" s="35"/>
      <c r="L32" s="36" t="s">
        <v>17</v>
      </c>
    </row>
    <row r="33" spans="1:14" s="36" customFormat="1" ht="24" customHeight="1" x14ac:dyDescent="0.2">
      <c r="A33" s="28" t="s">
        <v>15</v>
      </c>
      <c r="B33" s="28" t="s">
        <v>16</v>
      </c>
      <c r="C33" s="29" t="s">
        <v>100</v>
      </c>
      <c r="D33" s="30">
        <v>44536</v>
      </c>
      <c r="E33" s="31">
        <v>24170.66</v>
      </c>
      <c r="F33" s="32">
        <v>44550</v>
      </c>
      <c r="G33" s="38">
        <v>22816.22</v>
      </c>
      <c r="H33" s="39">
        <v>0</v>
      </c>
      <c r="I33" s="35"/>
      <c r="J33" s="35"/>
      <c r="K33" s="35"/>
      <c r="L33" s="36" t="s">
        <v>17</v>
      </c>
    </row>
    <row r="34" spans="1:14" s="36" customFormat="1" ht="23.25" customHeight="1" x14ac:dyDescent="0.2">
      <c r="A34" s="28" t="s">
        <v>31</v>
      </c>
      <c r="B34" s="28" t="s">
        <v>16</v>
      </c>
      <c r="C34" s="29" t="s">
        <v>101</v>
      </c>
      <c r="D34" s="30">
        <v>44495</v>
      </c>
      <c r="E34" s="31">
        <v>12038.08</v>
      </c>
      <c r="F34" s="32">
        <v>44551</v>
      </c>
      <c r="G34" s="38">
        <v>11322.9</v>
      </c>
      <c r="H34" s="39">
        <v>0</v>
      </c>
      <c r="I34" s="35"/>
      <c r="J34" s="35"/>
      <c r="K34" s="35"/>
      <c r="L34" s="36" t="s">
        <v>17</v>
      </c>
    </row>
    <row r="35" spans="1:14" s="36" customFormat="1" ht="22.5" customHeight="1" x14ac:dyDescent="0.2">
      <c r="A35" s="28" t="s">
        <v>31</v>
      </c>
      <c r="B35" s="28" t="s">
        <v>16</v>
      </c>
      <c r="C35" s="29" t="s">
        <v>102</v>
      </c>
      <c r="D35" s="30">
        <v>44524</v>
      </c>
      <c r="E35" s="31">
        <v>39555.160000000003</v>
      </c>
      <c r="F35" s="32">
        <v>44551</v>
      </c>
      <c r="G35" s="38">
        <v>37176.160000000003</v>
      </c>
      <c r="H35" s="39">
        <v>0</v>
      </c>
      <c r="I35" s="35"/>
      <c r="J35" s="35"/>
      <c r="K35" s="35"/>
      <c r="L35" s="36" t="s">
        <v>17</v>
      </c>
      <c r="N35" s="34"/>
    </row>
    <row r="36" spans="1:14" s="1" customFormat="1" ht="29.25" customHeight="1" x14ac:dyDescent="0.2">
      <c r="A36" s="28" t="s">
        <v>31</v>
      </c>
      <c r="B36" s="28" t="s">
        <v>16</v>
      </c>
      <c r="C36" s="29" t="s">
        <v>103</v>
      </c>
      <c r="D36" s="30">
        <v>44532</v>
      </c>
      <c r="E36" s="31">
        <v>13655.09</v>
      </c>
      <c r="F36" s="32">
        <v>44558</v>
      </c>
      <c r="G36" s="38">
        <v>12805.55</v>
      </c>
      <c r="H36" s="39">
        <v>0</v>
      </c>
      <c r="I36" s="42"/>
      <c r="J36" s="42"/>
      <c r="K36" s="42"/>
      <c r="L36" s="36" t="s">
        <v>17</v>
      </c>
    </row>
    <row r="37" spans="1:14" s="1" customFormat="1" ht="22.5" customHeight="1" x14ac:dyDescent="0.2">
      <c r="A37" s="28" t="s">
        <v>31</v>
      </c>
      <c r="B37" s="28" t="s">
        <v>16</v>
      </c>
      <c r="C37" s="29" t="s">
        <v>104</v>
      </c>
      <c r="D37" s="30">
        <v>44519</v>
      </c>
      <c r="E37" s="31">
        <v>9426.64</v>
      </c>
      <c r="F37" s="32">
        <v>44551</v>
      </c>
      <c r="G37" s="38">
        <v>8930.1200000000008</v>
      </c>
      <c r="H37" s="39">
        <v>0</v>
      </c>
      <c r="I37" s="42"/>
      <c r="J37" s="42"/>
      <c r="K37" s="42"/>
      <c r="L37" s="36" t="s">
        <v>17</v>
      </c>
    </row>
    <row r="38" spans="1:14" s="1" customFormat="1" ht="27.75" customHeight="1" x14ac:dyDescent="0.2">
      <c r="A38" s="28" t="s">
        <v>31</v>
      </c>
      <c r="B38" s="28" t="s">
        <v>16</v>
      </c>
      <c r="C38" s="29" t="s">
        <v>105</v>
      </c>
      <c r="D38" s="30">
        <v>44442</v>
      </c>
      <c r="E38" s="31">
        <v>9018.56</v>
      </c>
      <c r="F38" s="32">
        <v>44532</v>
      </c>
      <c r="G38" s="38">
        <v>8539.33</v>
      </c>
      <c r="H38" s="39">
        <v>0</v>
      </c>
      <c r="I38" s="42"/>
      <c r="J38" s="42"/>
      <c r="K38" s="42"/>
      <c r="L38" s="36" t="s">
        <v>17</v>
      </c>
    </row>
    <row r="39" spans="1:14" s="1" customFormat="1" ht="22.5" customHeight="1" x14ac:dyDescent="0.2">
      <c r="A39" s="28" t="s">
        <v>31</v>
      </c>
      <c r="B39" s="28" t="s">
        <v>16</v>
      </c>
      <c r="C39" s="29" t="s">
        <v>106</v>
      </c>
      <c r="D39" s="30">
        <v>10615.94</v>
      </c>
      <c r="E39" s="31">
        <v>10615.94</v>
      </c>
      <c r="F39" s="32">
        <v>44532</v>
      </c>
      <c r="G39" s="38">
        <v>10008.540000000001</v>
      </c>
      <c r="H39" s="39">
        <v>0</v>
      </c>
      <c r="I39" s="42"/>
      <c r="J39" s="42"/>
      <c r="K39" s="42"/>
      <c r="L39" s="36" t="s">
        <v>17</v>
      </c>
    </row>
    <row r="40" spans="1:14" s="1" customFormat="1" ht="22.5" customHeight="1" x14ac:dyDescent="0.2">
      <c r="A40" s="28" t="s">
        <v>31</v>
      </c>
      <c r="B40" s="28" t="s">
        <v>16</v>
      </c>
      <c r="C40" s="29" t="s">
        <v>107</v>
      </c>
      <c r="D40" s="30">
        <v>44482</v>
      </c>
      <c r="E40" s="31">
        <v>20433.79</v>
      </c>
      <c r="F40" s="32">
        <v>44532</v>
      </c>
      <c r="G40" s="38">
        <v>19219.259999999998</v>
      </c>
      <c r="H40" s="39">
        <v>0</v>
      </c>
      <c r="I40" s="42"/>
      <c r="J40" s="42"/>
      <c r="K40" s="42"/>
      <c r="L40" s="36" t="s">
        <v>17</v>
      </c>
    </row>
    <row r="41" spans="1:14" s="1" customFormat="1" ht="20.25" customHeight="1" x14ac:dyDescent="0.2">
      <c r="A41" s="28" t="s">
        <v>31</v>
      </c>
      <c r="B41" s="28" t="s">
        <v>16</v>
      </c>
      <c r="C41" s="29" t="s">
        <v>108</v>
      </c>
      <c r="D41" s="30">
        <v>44496</v>
      </c>
      <c r="E41" s="31">
        <v>41053.449999999997</v>
      </c>
      <c r="F41" s="32">
        <v>44532</v>
      </c>
      <c r="G41" s="38">
        <v>38684.410000000003</v>
      </c>
      <c r="H41" s="39">
        <v>0</v>
      </c>
      <c r="I41" s="42"/>
      <c r="J41" s="42"/>
      <c r="K41" s="42"/>
      <c r="L41" s="36" t="s">
        <v>17</v>
      </c>
    </row>
    <row r="42" spans="1:14" s="1" customFormat="1" ht="45.75" customHeight="1" x14ac:dyDescent="0.2">
      <c r="A42" s="28" t="s">
        <v>32</v>
      </c>
      <c r="B42" s="28" t="s">
        <v>65</v>
      </c>
      <c r="C42" s="29" t="s">
        <v>109</v>
      </c>
      <c r="D42" s="30">
        <v>44525</v>
      </c>
      <c r="E42" s="31">
        <v>108000</v>
      </c>
      <c r="F42" s="32">
        <v>44544</v>
      </c>
      <c r="G42" s="38">
        <v>108000</v>
      </c>
      <c r="H42" s="39">
        <v>0</v>
      </c>
      <c r="I42" s="42"/>
      <c r="J42" s="42"/>
      <c r="K42" s="42"/>
      <c r="L42" s="36" t="s">
        <v>17</v>
      </c>
    </row>
    <row r="43" spans="1:14" s="1" customFormat="1" ht="40.5" customHeight="1" x14ac:dyDescent="0.2">
      <c r="A43" s="28" t="s">
        <v>33</v>
      </c>
      <c r="B43" s="28" t="s">
        <v>66</v>
      </c>
      <c r="C43" s="29" t="s">
        <v>110</v>
      </c>
      <c r="D43" s="30">
        <v>44510</v>
      </c>
      <c r="E43" s="31">
        <v>316800.03000000003</v>
      </c>
      <c r="F43" s="32">
        <v>44547</v>
      </c>
      <c r="G43" s="38">
        <v>303376.3</v>
      </c>
      <c r="H43" s="39">
        <v>0</v>
      </c>
      <c r="I43" s="42"/>
      <c r="J43" s="42"/>
      <c r="K43" s="42"/>
      <c r="L43" s="36" t="s">
        <v>17</v>
      </c>
    </row>
    <row r="44" spans="1:14" s="1" customFormat="1" x14ac:dyDescent="0.2">
      <c r="A44" s="28" t="s">
        <v>34</v>
      </c>
      <c r="B44" s="28" t="s">
        <v>67</v>
      </c>
      <c r="C44" s="29" t="s">
        <v>111</v>
      </c>
      <c r="D44" s="30">
        <v>44512</v>
      </c>
      <c r="E44" s="31">
        <v>330000</v>
      </c>
      <c r="F44" s="32">
        <v>44544</v>
      </c>
      <c r="G44" s="38">
        <v>328457.48</v>
      </c>
      <c r="H44" s="39">
        <v>0</v>
      </c>
      <c r="I44" s="42"/>
      <c r="J44" s="42"/>
      <c r="K44" s="42"/>
      <c r="L44" s="36" t="s">
        <v>17</v>
      </c>
    </row>
    <row r="45" spans="1:14" s="1" customFormat="1" x14ac:dyDescent="0.2">
      <c r="A45" s="42" t="s">
        <v>34</v>
      </c>
      <c r="B45" s="42" t="s">
        <v>68</v>
      </c>
      <c r="C45" s="43" t="s">
        <v>112</v>
      </c>
      <c r="D45" s="44">
        <v>44539</v>
      </c>
      <c r="E45" s="45">
        <v>200000</v>
      </c>
      <c r="F45" s="46">
        <v>44545</v>
      </c>
      <c r="G45" s="47">
        <v>199107.91</v>
      </c>
      <c r="H45" s="48">
        <v>0</v>
      </c>
      <c r="I45" s="42"/>
      <c r="J45" s="42"/>
      <c r="K45" s="42"/>
      <c r="L45" s="42" t="s">
        <v>17</v>
      </c>
    </row>
    <row r="46" spans="1:14" s="1" customFormat="1" x14ac:dyDescent="0.2">
      <c r="A46" s="28" t="s">
        <v>34</v>
      </c>
      <c r="B46" s="28" t="s">
        <v>69</v>
      </c>
      <c r="C46" s="29" t="s">
        <v>113</v>
      </c>
      <c r="D46" s="30">
        <v>44539</v>
      </c>
      <c r="E46" s="31">
        <v>75000</v>
      </c>
      <c r="F46" s="49">
        <v>44545</v>
      </c>
      <c r="G46" s="47">
        <v>74665.47</v>
      </c>
      <c r="H46" s="48">
        <v>0</v>
      </c>
      <c r="I46" s="42"/>
      <c r="J46" s="42"/>
      <c r="K46" s="42"/>
      <c r="L46" s="42" t="s">
        <v>17</v>
      </c>
    </row>
    <row r="47" spans="1:14" s="1" customFormat="1" x14ac:dyDescent="0.2">
      <c r="A47" s="28" t="s">
        <v>34</v>
      </c>
      <c r="B47" s="28" t="s">
        <v>70</v>
      </c>
      <c r="C47" s="29" t="s">
        <v>114</v>
      </c>
      <c r="D47" s="30">
        <v>44517</v>
      </c>
      <c r="E47" s="31">
        <v>75000</v>
      </c>
      <c r="F47" s="49">
        <v>44539</v>
      </c>
      <c r="G47" s="47">
        <v>74643.86</v>
      </c>
      <c r="H47" s="48">
        <v>0</v>
      </c>
      <c r="I47" s="42"/>
      <c r="J47" s="42"/>
      <c r="K47" s="42"/>
      <c r="L47" s="42" t="s">
        <v>17</v>
      </c>
    </row>
    <row r="48" spans="1:14" s="1" customFormat="1" x14ac:dyDescent="0.2">
      <c r="A48" s="28" t="s">
        <v>34</v>
      </c>
      <c r="B48" s="28" t="s">
        <v>70</v>
      </c>
      <c r="C48" s="29" t="s">
        <v>115</v>
      </c>
      <c r="D48" s="30">
        <v>44517</v>
      </c>
      <c r="E48" s="31">
        <v>200000</v>
      </c>
      <c r="F48" s="49">
        <v>44539</v>
      </c>
      <c r="G48" s="47">
        <v>199050.29</v>
      </c>
      <c r="H48" s="48">
        <v>0</v>
      </c>
      <c r="I48" s="42"/>
      <c r="J48" s="42"/>
      <c r="K48" s="42"/>
      <c r="L48" s="42" t="s">
        <v>17</v>
      </c>
    </row>
    <row r="49" spans="1:14" s="1" customFormat="1" x14ac:dyDescent="0.2">
      <c r="A49" s="28" t="s">
        <v>34</v>
      </c>
      <c r="B49" s="28" t="s">
        <v>71</v>
      </c>
      <c r="C49" s="29" t="s">
        <v>116</v>
      </c>
      <c r="D49" s="30">
        <v>44468</v>
      </c>
      <c r="E49" s="31">
        <v>168000</v>
      </c>
      <c r="F49" s="49">
        <v>44559</v>
      </c>
      <c r="G49" s="47">
        <v>167206.45000000001</v>
      </c>
      <c r="H49" s="48">
        <v>0</v>
      </c>
      <c r="I49" s="42"/>
      <c r="J49" s="42"/>
      <c r="K49" s="42"/>
      <c r="L49" s="42" t="s">
        <v>17</v>
      </c>
    </row>
    <row r="50" spans="1:14" s="1" customFormat="1" ht="25.5" customHeight="1" x14ac:dyDescent="0.2">
      <c r="A50" s="50" t="s">
        <v>35</v>
      </c>
      <c r="B50" s="51" t="s">
        <v>72</v>
      </c>
      <c r="C50" s="50" t="s">
        <v>117</v>
      </c>
      <c r="D50" s="52">
        <v>44538</v>
      </c>
      <c r="E50" s="53">
        <v>80760.62</v>
      </c>
      <c r="F50" s="54">
        <v>44547</v>
      </c>
      <c r="G50" s="55">
        <v>76896.460000000006</v>
      </c>
      <c r="H50" s="56">
        <v>0</v>
      </c>
      <c r="I50" s="42"/>
      <c r="J50" s="42"/>
      <c r="K50" s="42"/>
      <c r="L50" s="57" t="s">
        <v>17</v>
      </c>
    </row>
    <row r="51" spans="1:14" s="61" customFormat="1" x14ac:dyDescent="0.2">
      <c r="A51" s="50" t="s">
        <v>36</v>
      </c>
      <c r="B51" s="51" t="s">
        <v>73</v>
      </c>
      <c r="C51" s="50" t="s">
        <v>19</v>
      </c>
      <c r="D51" s="52">
        <v>44530</v>
      </c>
      <c r="E51" s="53">
        <v>104902</v>
      </c>
      <c r="F51" s="54">
        <v>44546</v>
      </c>
      <c r="G51" s="55">
        <v>80010</v>
      </c>
      <c r="H51" s="56">
        <v>0</v>
      </c>
      <c r="I51" s="58"/>
      <c r="J51" s="58"/>
      <c r="K51" s="58"/>
      <c r="L51" s="57" t="s">
        <v>17</v>
      </c>
      <c r="M51" s="59"/>
      <c r="N51" s="60"/>
    </row>
    <row r="52" spans="1:14" s="61" customFormat="1" x14ac:dyDescent="0.2">
      <c r="A52" s="50" t="s">
        <v>36</v>
      </c>
      <c r="B52" s="51" t="s">
        <v>74</v>
      </c>
      <c r="C52" s="50" t="s">
        <v>118</v>
      </c>
      <c r="D52" s="52">
        <v>44526</v>
      </c>
      <c r="E52" s="53">
        <v>65608</v>
      </c>
      <c r="F52" s="54">
        <v>44546</v>
      </c>
      <c r="G52" s="55">
        <v>50040</v>
      </c>
      <c r="H52" s="56">
        <v>0</v>
      </c>
      <c r="I52" s="58"/>
      <c r="J52" s="58"/>
      <c r="K52" s="58"/>
      <c r="L52" s="57" t="s">
        <v>17</v>
      </c>
      <c r="M52" s="59"/>
      <c r="N52" s="60"/>
    </row>
    <row r="53" spans="1:14" s="61" customFormat="1" x14ac:dyDescent="0.2">
      <c r="A53" s="50" t="s">
        <v>37</v>
      </c>
      <c r="B53" s="51" t="s">
        <v>75</v>
      </c>
      <c r="C53" s="50" t="s">
        <v>119</v>
      </c>
      <c r="D53" s="52">
        <v>44497</v>
      </c>
      <c r="E53" s="53">
        <v>85550</v>
      </c>
      <c r="F53" s="54">
        <v>44550</v>
      </c>
      <c r="G53" s="55">
        <v>78010</v>
      </c>
      <c r="H53" s="56">
        <v>0</v>
      </c>
      <c r="I53" s="58"/>
      <c r="J53" s="58"/>
      <c r="K53" s="58"/>
      <c r="L53" s="57" t="s">
        <v>17</v>
      </c>
      <c r="M53" s="59"/>
      <c r="N53" s="60"/>
    </row>
    <row r="54" spans="1:14" s="61" customFormat="1" x14ac:dyDescent="0.2">
      <c r="A54" s="50" t="s">
        <v>38</v>
      </c>
      <c r="B54" s="51" t="s">
        <v>76</v>
      </c>
      <c r="C54" s="50" t="s">
        <v>120</v>
      </c>
      <c r="D54" s="52">
        <v>44468</v>
      </c>
      <c r="E54" s="53">
        <v>3540</v>
      </c>
      <c r="F54" s="54">
        <v>44550</v>
      </c>
      <c r="G54" s="55">
        <v>3390</v>
      </c>
      <c r="H54" s="56">
        <v>0</v>
      </c>
      <c r="I54" s="58"/>
      <c r="J54" s="58"/>
      <c r="K54" s="58"/>
      <c r="L54" s="57" t="s">
        <v>17</v>
      </c>
      <c r="M54" s="59"/>
      <c r="N54" s="60"/>
    </row>
    <row r="55" spans="1:14" s="61" customFormat="1" ht="27.75" customHeight="1" x14ac:dyDescent="0.2">
      <c r="A55" s="50" t="s">
        <v>39</v>
      </c>
      <c r="B55" s="51" t="s">
        <v>77</v>
      </c>
      <c r="C55" s="50" t="s">
        <v>121</v>
      </c>
      <c r="D55" s="52">
        <v>44511</v>
      </c>
      <c r="E55" s="53">
        <v>31860</v>
      </c>
      <c r="F55" s="54">
        <v>44557</v>
      </c>
      <c r="G55" s="55">
        <v>30510</v>
      </c>
      <c r="H55" s="56">
        <v>0</v>
      </c>
      <c r="I55" s="58"/>
      <c r="J55" s="58"/>
      <c r="K55" s="58"/>
      <c r="L55" s="57" t="s">
        <v>17</v>
      </c>
      <c r="M55" s="59"/>
      <c r="N55" s="60"/>
    </row>
    <row r="56" spans="1:14" s="61" customFormat="1" ht="27" customHeight="1" x14ac:dyDescent="0.2">
      <c r="A56" s="50" t="s">
        <v>39</v>
      </c>
      <c r="B56" s="51" t="s">
        <v>78</v>
      </c>
      <c r="C56" s="50" t="s">
        <v>122</v>
      </c>
      <c r="D56" s="52">
        <v>44518</v>
      </c>
      <c r="E56" s="53">
        <v>7900.01</v>
      </c>
      <c r="F56" s="54">
        <v>44557</v>
      </c>
      <c r="G56" s="55">
        <v>7203.73</v>
      </c>
      <c r="H56" s="56">
        <v>0</v>
      </c>
      <c r="I56" s="58"/>
      <c r="J56" s="58"/>
      <c r="K56" s="58"/>
      <c r="L56" s="57" t="s">
        <v>17</v>
      </c>
      <c r="M56" s="59"/>
      <c r="N56" s="60"/>
    </row>
    <row r="57" spans="1:14" s="61" customFormat="1" x14ac:dyDescent="0.2">
      <c r="A57" s="50" t="s">
        <v>40</v>
      </c>
      <c r="B57" s="51" t="s">
        <v>79</v>
      </c>
      <c r="C57" s="50" t="s">
        <v>19</v>
      </c>
      <c r="D57" s="52">
        <v>44545</v>
      </c>
      <c r="E57" s="53">
        <v>130095</v>
      </c>
      <c r="F57" s="54">
        <v>44557</v>
      </c>
      <c r="G57" s="55">
        <v>118629</v>
      </c>
      <c r="H57" s="56">
        <v>0</v>
      </c>
      <c r="I57" s="58"/>
      <c r="J57" s="58"/>
      <c r="K57" s="58"/>
      <c r="L57" s="57" t="s">
        <v>17</v>
      </c>
      <c r="M57" s="59"/>
      <c r="N57" s="60"/>
    </row>
    <row r="58" spans="1:14" s="61" customFormat="1" x14ac:dyDescent="0.2">
      <c r="A58" s="28" t="s">
        <v>41</v>
      </c>
      <c r="B58" s="28" t="s">
        <v>20</v>
      </c>
      <c r="C58" s="29" t="s">
        <v>123</v>
      </c>
      <c r="D58" s="30">
        <v>44545</v>
      </c>
      <c r="E58" s="31">
        <v>829173.88</v>
      </c>
      <c r="F58" s="49">
        <v>44558</v>
      </c>
      <c r="G58" s="47">
        <v>794039.39</v>
      </c>
      <c r="H58" s="48">
        <v>0</v>
      </c>
      <c r="I58" s="58"/>
      <c r="J58" s="58"/>
      <c r="K58" s="58"/>
      <c r="L58" s="42" t="s">
        <v>17</v>
      </c>
      <c r="M58" s="59"/>
      <c r="N58" s="60"/>
    </row>
    <row r="59" spans="1:14" s="1" customFormat="1" ht="22.5" customHeight="1" x14ac:dyDescent="0.2">
      <c r="A59" s="62" t="s">
        <v>42</v>
      </c>
      <c r="B59" s="62" t="s">
        <v>80</v>
      </c>
      <c r="C59" s="62" t="s">
        <v>124</v>
      </c>
      <c r="D59" s="30">
        <v>44545</v>
      </c>
      <c r="E59" s="63">
        <v>134541.72</v>
      </c>
      <c r="F59" s="32">
        <v>44557</v>
      </c>
      <c r="G59" s="38">
        <v>128840.8</v>
      </c>
      <c r="H59" s="39">
        <v>0</v>
      </c>
      <c r="I59" s="42"/>
      <c r="J59" s="42"/>
      <c r="K59" s="42"/>
      <c r="L59" s="36" t="s">
        <v>17</v>
      </c>
    </row>
    <row r="60" spans="1:14" s="1" customFormat="1" x14ac:dyDescent="0.2">
      <c r="A60" s="28" t="s">
        <v>43</v>
      </c>
      <c r="B60" s="64" t="s">
        <v>81</v>
      </c>
      <c r="C60" s="29" t="s">
        <v>125</v>
      </c>
      <c r="D60" s="30">
        <v>44518</v>
      </c>
      <c r="E60" s="31">
        <v>18497.439999999999</v>
      </c>
      <c r="F60" s="32">
        <v>44551</v>
      </c>
      <c r="G60" s="38">
        <v>17713.650000000001</v>
      </c>
      <c r="H60" s="39">
        <v>0</v>
      </c>
      <c r="I60" s="42"/>
      <c r="J60" s="42"/>
      <c r="K60" s="42"/>
      <c r="L60" s="36" t="s">
        <v>17</v>
      </c>
      <c r="M60" s="65"/>
    </row>
    <row r="61" spans="1:14" s="1" customFormat="1" x14ac:dyDescent="0.2">
      <c r="A61" s="28" t="s">
        <v>44</v>
      </c>
      <c r="B61" s="28" t="s">
        <v>82</v>
      </c>
      <c r="C61" s="29" t="s">
        <v>126</v>
      </c>
      <c r="D61" s="30">
        <v>44539</v>
      </c>
      <c r="E61" s="31">
        <v>2500</v>
      </c>
      <c r="F61" s="32">
        <v>44557</v>
      </c>
      <c r="G61" s="38">
        <v>2500</v>
      </c>
      <c r="H61" s="39">
        <v>0</v>
      </c>
      <c r="I61" s="42"/>
      <c r="J61" s="42"/>
      <c r="K61" s="42"/>
      <c r="L61" s="36" t="s">
        <v>17</v>
      </c>
      <c r="M61" s="65"/>
    </row>
    <row r="62" spans="1:14" s="1" customFormat="1" ht="27" customHeight="1" x14ac:dyDescent="0.2">
      <c r="A62" s="28" t="s">
        <v>45</v>
      </c>
      <c r="B62" s="28" t="s">
        <v>83</v>
      </c>
      <c r="C62" s="29" t="s">
        <v>127</v>
      </c>
      <c r="D62" s="30">
        <v>44493</v>
      </c>
      <c r="E62" s="31">
        <v>86420.75</v>
      </c>
      <c r="F62" s="32">
        <v>44558</v>
      </c>
      <c r="G62" s="38">
        <v>78804</v>
      </c>
      <c r="H62" s="39">
        <v>0</v>
      </c>
      <c r="I62" s="42"/>
      <c r="J62" s="42"/>
      <c r="K62" s="42"/>
      <c r="L62" s="36" t="s">
        <v>17</v>
      </c>
    </row>
    <row r="63" spans="1:14" s="1" customFormat="1" x14ac:dyDescent="0.2">
      <c r="A63" s="28" t="s">
        <v>45</v>
      </c>
      <c r="B63" s="28" t="s">
        <v>144</v>
      </c>
      <c r="C63" s="29" t="s">
        <v>128</v>
      </c>
      <c r="D63" s="30">
        <v>44534</v>
      </c>
      <c r="E63" s="31">
        <v>54697.25</v>
      </c>
      <c r="F63" s="32">
        <v>44558</v>
      </c>
      <c r="G63" s="38">
        <v>52379.57</v>
      </c>
      <c r="H63" s="39">
        <v>0</v>
      </c>
      <c r="I63" s="42"/>
      <c r="J63" s="42"/>
      <c r="K63" s="42"/>
      <c r="L63" s="36" t="s">
        <v>17</v>
      </c>
    </row>
    <row r="64" spans="1:14" s="1" customFormat="1" ht="34.5" customHeight="1" x14ac:dyDescent="0.2">
      <c r="A64" s="28" t="s">
        <v>45</v>
      </c>
      <c r="B64" s="28" t="s">
        <v>145</v>
      </c>
      <c r="C64" s="29" t="s">
        <v>129</v>
      </c>
      <c r="D64" s="30">
        <v>44534</v>
      </c>
      <c r="E64" s="31">
        <v>107407.76</v>
      </c>
      <c r="F64" s="32">
        <v>44558</v>
      </c>
      <c r="G64" s="38">
        <v>102856.58</v>
      </c>
      <c r="H64" s="39">
        <v>0</v>
      </c>
      <c r="I64" s="42"/>
      <c r="J64" s="42"/>
      <c r="K64" s="42"/>
      <c r="L64" s="36" t="s">
        <v>17</v>
      </c>
    </row>
    <row r="65" spans="1:13" s="1" customFormat="1" ht="27.75" customHeight="1" x14ac:dyDescent="0.2">
      <c r="A65" s="28" t="s">
        <v>46</v>
      </c>
      <c r="B65" s="66" t="s">
        <v>146</v>
      </c>
      <c r="C65" s="29" t="s">
        <v>14</v>
      </c>
      <c r="D65" s="30">
        <v>44552</v>
      </c>
      <c r="E65" s="31">
        <v>129800</v>
      </c>
      <c r="F65" s="32">
        <v>44559</v>
      </c>
      <c r="G65" s="38">
        <v>112860</v>
      </c>
      <c r="H65" s="39">
        <v>0</v>
      </c>
      <c r="I65" s="42"/>
      <c r="J65" s="42"/>
      <c r="K65" s="42"/>
      <c r="L65" s="36" t="s">
        <v>17</v>
      </c>
    </row>
    <row r="66" spans="1:13" s="1" customFormat="1" x14ac:dyDescent="0.2">
      <c r="A66" s="28" t="s">
        <v>47</v>
      </c>
      <c r="B66" s="28" t="s">
        <v>147</v>
      </c>
      <c r="C66" s="29" t="s">
        <v>130</v>
      </c>
      <c r="D66" s="30">
        <v>44538</v>
      </c>
      <c r="E66" s="31">
        <v>76405</v>
      </c>
      <c r="F66" s="32">
        <v>44559</v>
      </c>
      <c r="G66" s="38">
        <v>73167.5</v>
      </c>
      <c r="H66" s="39">
        <v>0</v>
      </c>
      <c r="I66" s="42"/>
      <c r="J66" s="42"/>
      <c r="K66" s="42"/>
      <c r="L66" s="36" t="s">
        <v>17</v>
      </c>
    </row>
    <row r="67" spans="1:13" s="1" customFormat="1" x14ac:dyDescent="0.2">
      <c r="A67" s="28" t="s">
        <v>47</v>
      </c>
      <c r="B67" s="28" t="s">
        <v>20</v>
      </c>
      <c r="C67" s="29" t="s">
        <v>131</v>
      </c>
      <c r="D67" s="30">
        <v>44511</v>
      </c>
      <c r="E67" s="31">
        <v>556075</v>
      </c>
      <c r="F67" s="32">
        <v>44553</v>
      </c>
      <c r="G67" s="38">
        <v>507065</v>
      </c>
      <c r="H67" s="39">
        <v>0</v>
      </c>
      <c r="I67" s="42"/>
      <c r="J67" s="42"/>
      <c r="K67" s="42"/>
      <c r="L67" s="36" t="s">
        <v>17</v>
      </c>
    </row>
    <row r="68" spans="1:13" s="1" customFormat="1" ht="36.75" customHeight="1" x14ac:dyDescent="0.2">
      <c r="A68" s="28" t="s">
        <v>48</v>
      </c>
      <c r="B68" s="28" t="s">
        <v>148</v>
      </c>
      <c r="C68" s="29" t="s">
        <v>132</v>
      </c>
      <c r="D68" s="30">
        <v>44533</v>
      </c>
      <c r="E68" s="31">
        <v>23600</v>
      </c>
      <c r="F68" s="32">
        <v>44559</v>
      </c>
      <c r="G68" s="38">
        <v>22600</v>
      </c>
      <c r="H68" s="39">
        <v>0</v>
      </c>
      <c r="I68" s="42"/>
      <c r="J68" s="42"/>
      <c r="K68" s="42"/>
      <c r="L68" s="36" t="s">
        <v>17</v>
      </c>
    </row>
    <row r="69" spans="1:13" s="1" customFormat="1" x14ac:dyDescent="0.2">
      <c r="A69" s="28" t="s">
        <v>49</v>
      </c>
      <c r="B69" s="28" t="s">
        <v>148</v>
      </c>
      <c r="C69" s="29" t="s">
        <v>133</v>
      </c>
      <c r="D69" s="30">
        <v>44557</v>
      </c>
      <c r="E69" s="31">
        <v>180540</v>
      </c>
      <c r="F69" s="32">
        <v>44559</v>
      </c>
      <c r="G69" s="38">
        <v>172890</v>
      </c>
      <c r="H69" s="39">
        <v>0</v>
      </c>
      <c r="I69" s="42"/>
      <c r="J69" s="42"/>
      <c r="K69" s="42"/>
      <c r="L69" s="36" t="s">
        <v>17</v>
      </c>
    </row>
    <row r="70" spans="1:13" s="1" customFormat="1" x14ac:dyDescent="0.2">
      <c r="A70" s="28" t="s">
        <v>49</v>
      </c>
      <c r="B70" s="28" t="s">
        <v>149</v>
      </c>
      <c r="C70" s="29" t="s">
        <v>134</v>
      </c>
      <c r="D70" s="30">
        <v>44553</v>
      </c>
      <c r="E70" s="31">
        <v>28556</v>
      </c>
      <c r="F70" s="32">
        <v>44559</v>
      </c>
      <c r="G70" s="38">
        <v>27346</v>
      </c>
      <c r="H70" s="39">
        <v>0</v>
      </c>
      <c r="I70" s="42"/>
      <c r="J70" s="42"/>
      <c r="K70" s="42"/>
      <c r="L70" s="36" t="s">
        <v>17</v>
      </c>
    </row>
    <row r="71" spans="1:13" s="1" customFormat="1" ht="32.25" customHeight="1" x14ac:dyDescent="0.2">
      <c r="A71" s="28" t="s">
        <v>50</v>
      </c>
      <c r="B71" s="28" t="s">
        <v>72</v>
      </c>
      <c r="C71" s="29" t="s">
        <v>135</v>
      </c>
      <c r="D71" s="30">
        <v>44545</v>
      </c>
      <c r="E71" s="31">
        <v>47458.400000000001</v>
      </c>
      <c r="F71" s="32">
        <v>44551</v>
      </c>
      <c r="G71" s="38">
        <v>45163.15</v>
      </c>
      <c r="H71" s="39">
        <v>0</v>
      </c>
      <c r="I71" s="42"/>
      <c r="J71" s="42"/>
      <c r="K71" s="42"/>
      <c r="L71" s="36" t="s">
        <v>17</v>
      </c>
    </row>
    <row r="72" spans="1:13" s="1" customFormat="1" ht="24.75" customHeight="1" x14ac:dyDescent="0.2">
      <c r="A72" s="28" t="s">
        <v>51</v>
      </c>
      <c r="B72" s="28" t="s">
        <v>147</v>
      </c>
      <c r="C72" s="29" t="s">
        <v>136</v>
      </c>
      <c r="D72" s="30">
        <v>44537</v>
      </c>
      <c r="E72" s="31">
        <v>104819.4</v>
      </c>
      <c r="F72" s="32">
        <v>44552</v>
      </c>
      <c r="G72" s="38">
        <v>100377.9</v>
      </c>
      <c r="H72" s="39">
        <v>0</v>
      </c>
      <c r="I72" s="42"/>
      <c r="J72" s="42"/>
      <c r="K72" s="42"/>
      <c r="L72" s="36" t="s">
        <v>17</v>
      </c>
    </row>
    <row r="73" spans="1:13" s="1" customFormat="1" x14ac:dyDescent="0.2">
      <c r="A73" s="28" t="s">
        <v>52</v>
      </c>
      <c r="B73" s="28" t="s">
        <v>150</v>
      </c>
      <c r="C73" s="29" t="s">
        <v>137</v>
      </c>
      <c r="D73" s="30">
        <v>44545</v>
      </c>
      <c r="E73" s="31">
        <v>59000</v>
      </c>
      <c r="F73" s="32">
        <v>44553</v>
      </c>
      <c r="G73" s="38">
        <v>53800</v>
      </c>
      <c r="H73" s="39">
        <v>0</v>
      </c>
      <c r="I73" s="42"/>
      <c r="J73" s="42"/>
      <c r="K73" s="42"/>
      <c r="L73" s="36" t="s">
        <v>17</v>
      </c>
    </row>
    <row r="74" spans="1:13" s="1" customFormat="1" ht="22.5" customHeight="1" x14ac:dyDescent="0.2">
      <c r="A74" s="28" t="s">
        <v>53</v>
      </c>
      <c r="B74" s="28" t="s">
        <v>151</v>
      </c>
      <c r="C74" s="29" t="s">
        <v>138</v>
      </c>
      <c r="D74" s="30">
        <v>44385</v>
      </c>
      <c r="E74" s="31">
        <v>48094</v>
      </c>
      <c r="F74" s="32">
        <v>44557</v>
      </c>
      <c r="G74" s="38">
        <v>45863.85</v>
      </c>
      <c r="H74" s="39">
        <v>0</v>
      </c>
      <c r="I74" s="42"/>
      <c r="J74" s="42"/>
      <c r="K74" s="42"/>
      <c r="L74" s="36" t="s">
        <v>17</v>
      </c>
    </row>
    <row r="75" spans="1:13" s="1" customFormat="1" x14ac:dyDescent="0.2">
      <c r="A75" s="28" t="s">
        <v>54</v>
      </c>
      <c r="B75" s="28" t="s">
        <v>152</v>
      </c>
      <c r="C75" s="29" t="s">
        <v>139</v>
      </c>
      <c r="D75" s="30">
        <v>44518</v>
      </c>
      <c r="E75" s="31">
        <v>130980</v>
      </c>
      <c r="F75" s="32">
        <v>44543</v>
      </c>
      <c r="G75" s="38">
        <v>125430</v>
      </c>
      <c r="H75" s="39">
        <v>0</v>
      </c>
      <c r="I75" s="42"/>
      <c r="J75" s="42"/>
      <c r="K75" s="42"/>
      <c r="L75" s="36" t="s">
        <v>17</v>
      </c>
    </row>
    <row r="76" spans="1:13" s="1" customFormat="1" ht="25.5" customHeight="1" x14ac:dyDescent="0.2">
      <c r="A76" s="28" t="s">
        <v>55</v>
      </c>
      <c r="B76" s="28" t="s">
        <v>153</v>
      </c>
      <c r="C76" s="29" t="s">
        <v>140</v>
      </c>
      <c r="D76" s="30">
        <v>44525</v>
      </c>
      <c r="E76" s="31">
        <v>282305.27</v>
      </c>
      <c r="F76" s="32">
        <v>44544</v>
      </c>
      <c r="G76" s="38">
        <v>270343.18</v>
      </c>
      <c r="H76" s="39">
        <v>0</v>
      </c>
      <c r="I76" s="42"/>
      <c r="J76" s="42"/>
      <c r="K76" s="42"/>
      <c r="L76" s="36" t="s">
        <v>17</v>
      </c>
    </row>
    <row r="77" spans="1:13" s="1" customFormat="1" x14ac:dyDescent="0.2">
      <c r="A77" s="28" t="s">
        <v>56</v>
      </c>
      <c r="B77" s="28" t="s">
        <v>154</v>
      </c>
      <c r="C77" s="29" t="s">
        <v>19</v>
      </c>
      <c r="D77" s="30">
        <v>44516</v>
      </c>
      <c r="E77" s="31">
        <v>125788</v>
      </c>
      <c r="F77" s="32">
        <v>44551</v>
      </c>
      <c r="G77" s="38">
        <v>95940</v>
      </c>
      <c r="H77" s="39">
        <v>0</v>
      </c>
      <c r="I77" s="42"/>
      <c r="J77" s="42"/>
      <c r="K77" s="42"/>
      <c r="L77" s="36" t="s">
        <v>17</v>
      </c>
    </row>
    <row r="78" spans="1:13" s="1" customFormat="1" x14ac:dyDescent="0.2">
      <c r="A78" s="28" t="s">
        <v>57</v>
      </c>
      <c r="B78" s="28" t="s">
        <v>155</v>
      </c>
      <c r="C78" s="29" t="s">
        <v>22</v>
      </c>
      <c r="D78" s="30">
        <v>44532</v>
      </c>
      <c r="E78" s="31">
        <v>130626</v>
      </c>
      <c r="F78" s="32">
        <v>44552</v>
      </c>
      <c r="G78" s="38">
        <v>119113.2</v>
      </c>
      <c r="H78" s="39">
        <v>0</v>
      </c>
      <c r="I78" s="42"/>
      <c r="J78" s="42"/>
      <c r="K78" s="42"/>
      <c r="L78" s="36" t="s">
        <v>17</v>
      </c>
      <c r="M78" s="9"/>
    </row>
    <row r="79" spans="1:13" s="1" customFormat="1" ht="25.5" x14ac:dyDescent="0.2">
      <c r="A79" s="28" t="s">
        <v>58</v>
      </c>
      <c r="B79" s="28" t="s">
        <v>80</v>
      </c>
      <c r="C79" s="29" t="s">
        <v>141</v>
      </c>
      <c r="D79" s="30">
        <v>44544</v>
      </c>
      <c r="E79" s="31">
        <v>35282</v>
      </c>
      <c r="F79" s="32">
        <v>44552</v>
      </c>
      <c r="G79" s="38">
        <v>33787</v>
      </c>
      <c r="H79" s="39">
        <v>0</v>
      </c>
      <c r="I79" s="42"/>
      <c r="J79" s="42"/>
      <c r="K79" s="42"/>
      <c r="L79" s="36" t="s">
        <v>17</v>
      </c>
      <c r="M79" s="9"/>
    </row>
    <row r="80" spans="1:13" s="1" customFormat="1" x14ac:dyDescent="0.2">
      <c r="A80" s="28"/>
      <c r="B80" s="28" t="s">
        <v>143</v>
      </c>
      <c r="C80" s="29"/>
      <c r="D80" s="30"/>
      <c r="E80" s="31">
        <f>SUM(E14:E79)</f>
        <v>27403817.739999998</v>
      </c>
      <c r="F80" s="49"/>
      <c r="G80" s="31">
        <f>SUM(G14:G79)</f>
        <v>25826118.25999999</v>
      </c>
      <c r="H80" s="48"/>
      <c r="I80" s="42"/>
      <c r="J80" s="42"/>
      <c r="K80" s="42"/>
      <c r="L80" s="42"/>
      <c r="M80" s="9"/>
    </row>
    <row r="81" spans="1:13" s="75" customFormat="1" x14ac:dyDescent="0.2">
      <c r="A81" s="67"/>
      <c r="B81" s="67"/>
      <c r="C81" s="68"/>
      <c r="D81" s="69"/>
      <c r="E81" s="70"/>
      <c r="F81" s="71"/>
      <c r="G81" s="70"/>
      <c r="H81" s="72"/>
      <c r="I81" s="73"/>
      <c r="J81" s="73"/>
      <c r="K81" s="73"/>
      <c r="L81" s="73"/>
      <c r="M81" s="74"/>
    </row>
    <row r="82" spans="1:13" s="1" customFormat="1" ht="63.75" x14ac:dyDescent="0.2">
      <c r="A82" s="28" t="s">
        <v>157</v>
      </c>
      <c r="B82" s="76" t="s">
        <v>160</v>
      </c>
      <c r="C82" s="29" t="s">
        <v>168</v>
      </c>
      <c r="D82" s="30" t="s">
        <v>161</v>
      </c>
      <c r="E82" s="31">
        <v>62113</v>
      </c>
      <c r="F82" s="49">
        <v>44534</v>
      </c>
      <c r="G82" s="31">
        <v>62113</v>
      </c>
      <c r="H82" s="48">
        <v>0</v>
      </c>
      <c r="I82" s="42"/>
      <c r="J82" s="42"/>
      <c r="K82" s="42"/>
      <c r="L82" s="42" t="s">
        <v>156</v>
      </c>
      <c r="M82" s="9"/>
    </row>
    <row r="83" spans="1:13" s="1" customFormat="1" ht="63.75" x14ac:dyDescent="0.2">
      <c r="A83" s="28" t="s">
        <v>157</v>
      </c>
      <c r="B83" s="28" t="s">
        <v>160</v>
      </c>
      <c r="C83" s="29" t="s">
        <v>169</v>
      </c>
      <c r="D83" s="30">
        <v>44491</v>
      </c>
      <c r="E83" s="31">
        <v>106833</v>
      </c>
      <c r="F83" s="49">
        <v>44534</v>
      </c>
      <c r="G83" s="31">
        <v>106946</v>
      </c>
      <c r="H83" s="48">
        <v>0</v>
      </c>
      <c r="I83" s="42"/>
      <c r="J83" s="42"/>
      <c r="K83" s="42"/>
      <c r="L83" s="42" t="s">
        <v>156</v>
      </c>
      <c r="M83" s="9"/>
    </row>
    <row r="84" spans="1:13" s="1" customFormat="1" ht="63.75" x14ac:dyDescent="0.2">
      <c r="A84" s="36" t="s">
        <v>162</v>
      </c>
      <c r="B84" s="77" t="s">
        <v>164</v>
      </c>
      <c r="C84" s="78" t="s">
        <v>166</v>
      </c>
      <c r="D84" s="79">
        <v>44440</v>
      </c>
      <c r="E84" s="80">
        <v>14455</v>
      </c>
      <c r="F84" s="81">
        <v>44531</v>
      </c>
      <c r="G84" s="38">
        <v>14455</v>
      </c>
      <c r="H84" s="39">
        <v>0</v>
      </c>
      <c r="I84" s="36"/>
      <c r="J84" s="36"/>
      <c r="K84" s="36"/>
      <c r="L84" s="36" t="s">
        <v>165</v>
      </c>
      <c r="M84" s="9"/>
    </row>
    <row r="85" spans="1:13" s="1" customFormat="1" ht="38.25" x14ac:dyDescent="0.2">
      <c r="A85" s="36" t="s">
        <v>163</v>
      </c>
      <c r="B85" s="76" t="s">
        <v>158</v>
      </c>
      <c r="C85" s="78" t="s">
        <v>159</v>
      </c>
      <c r="D85" s="79">
        <v>44494</v>
      </c>
      <c r="E85" s="80">
        <v>120360</v>
      </c>
      <c r="F85" s="81" t="s">
        <v>167</v>
      </c>
      <c r="G85" s="38">
        <v>120360</v>
      </c>
      <c r="H85" s="39">
        <v>0</v>
      </c>
      <c r="I85" s="36"/>
      <c r="J85" s="36"/>
      <c r="K85" s="36"/>
      <c r="L85" s="36" t="s">
        <v>165</v>
      </c>
      <c r="M85" s="9"/>
    </row>
    <row r="86" spans="1:13" s="1" customFormat="1" x14ac:dyDescent="0.2">
      <c r="A86" s="82" t="s">
        <v>13</v>
      </c>
      <c r="B86" s="83"/>
      <c r="C86" s="78"/>
      <c r="D86" s="79"/>
      <c r="E86" s="84">
        <f>SUM(E82:E85)</f>
        <v>303761</v>
      </c>
      <c r="F86" s="81"/>
      <c r="G86" s="33">
        <f>SUM(G82:G85)</f>
        <v>303874</v>
      </c>
      <c r="H86" s="39"/>
      <c r="I86" s="36"/>
      <c r="J86" s="36"/>
      <c r="K86" s="36"/>
      <c r="L86" s="36"/>
      <c r="M86" s="9"/>
    </row>
    <row r="87" spans="1:13" s="1" customFormat="1" x14ac:dyDescent="0.2">
      <c r="A87" s="36"/>
      <c r="B87" s="83"/>
      <c r="C87" s="78"/>
      <c r="D87" s="79"/>
      <c r="E87" s="80"/>
      <c r="F87" s="81"/>
      <c r="G87" s="38"/>
      <c r="H87" s="39"/>
      <c r="I87" s="36"/>
      <c r="J87" s="36"/>
      <c r="K87" s="36"/>
      <c r="L87" s="36"/>
      <c r="M87" s="9"/>
    </row>
    <row r="89" spans="1:13" s="1" customFormat="1" x14ac:dyDescent="0.2">
      <c r="B89" s="3"/>
      <c r="C89" s="4"/>
      <c r="D89" s="4"/>
      <c r="E89" s="5"/>
      <c r="F89" s="6"/>
      <c r="G89" s="7"/>
      <c r="H89" s="8"/>
      <c r="M89" s="9"/>
    </row>
    <row r="90" spans="1:13" s="1" customFormat="1" x14ac:dyDescent="0.2">
      <c r="B90" s="85" t="s">
        <v>1</v>
      </c>
      <c r="C90" s="86"/>
      <c r="D90" s="4"/>
      <c r="E90" s="5"/>
      <c r="F90" s="6"/>
      <c r="G90" s="7"/>
      <c r="H90" s="8"/>
      <c r="M90" s="9"/>
    </row>
    <row r="91" spans="1:13" s="1" customFormat="1" x14ac:dyDescent="0.2">
      <c r="B91" s="3" t="s">
        <v>2</v>
      </c>
      <c r="C91" s="4"/>
      <c r="D91" s="4"/>
      <c r="E91" s="5"/>
      <c r="F91" s="6"/>
      <c r="G91" s="7"/>
      <c r="H91" s="8"/>
      <c r="M91" s="9"/>
    </row>
    <row r="93" spans="1:13" s="96" customFormat="1" ht="53.25" customHeight="1" x14ac:dyDescent="0.2">
      <c r="A93" s="87"/>
      <c r="B93" s="88"/>
      <c r="C93" s="89"/>
      <c r="D93" s="90"/>
      <c r="E93" s="91"/>
      <c r="F93" s="92"/>
      <c r="G93" s="91"/>
      <c r="H93" s="93"/>
      <c r="I93" s="94"/>
      <c r="J93" s="94"/>
      <c r="K93" s="94"/>
      <c r="L93" s="95"/>
    </row>
    <row r="94" spans="1:13" s="101" customFormat="1" ht="69.75" customHeight="1" x14ac:dyDescent="0.2">
      <c r="A94" s="97"/>
      <c r="B94" s="88"/>
      <c r="C94" s="98"/>
      <c r="D94" s="18"/>
      <c r="E94" s="17"/>
      <c r="F94" s="18"/>
      <c r="G94" s="17"/>
      <c r="H94" s="99"/>
      <c r="I94" s="100"/>
      <c r="J94" s="100"/>
      <c r="K94" s="100"/>
      <c r="L94" s="97"/>
    </row>
    <row r="95" spans="1:13" s="101" customFormat="1" ht="99.75" customHeight="1" x14ac:dyDescent="0.2">
      <c r="A95" s="102"/>
      <c r="B95" s="88"/>
      <c r="C95" s="98"/>
      <c r="D95" s="18"/>
      <c r="E95" s="17"/>
      <c r="F95" s="18"/>
      <c r="G95" s="17"/>
      <c r="H95" s="103"/>
      <c r="I95" s="100"/>
      <c r="J95" s="100"/>
      <c r="K95" s="100"/>
      <c r="L95" s="97"/>
    </row>
    <row r="96" spans="1:13" s="101" customFormat="1" ht="119.25" customHeight="1" x14ac:dyDescent="0.2">
      <c r="A96" s="97"/>
      <c r="B96" s="88"/>
      <c r="C96" s="98"/>
      <c r="D96" s="18"/>
      <c r="E96" s="17"/>
      <c r="F96" s="18"/>
      <c r="G96" s="17"/>
      <c r="H96" s="99"/>
      <c r="I96" s="100"/>
      <c r="J96" s="100"/>
      <c r="K96" s="100"/>
      <c r="L96" s="97"/>
    </row>
    <row r="97" spans="1:14" s="101" customFormat="1" ht="76.5" customHeight="1" x14ac:dyDescent="0.2">
      <c r="A97" s="97"/>
      <c r="B97" s="88"/>
      <c r="C97" s="98"/>
      <c r="D97" s="18"/>
      <c r="E97" s="17"/>
      <c r="F97" s="18"/>
      <c r="G97" s="17"/>
      <c r="H97" s="99"/>
      <c r="I97" s="100"/>
      <c r="J97" s="100"/>
      <c r="K97" s="100"/>
      <c r="L97" s="97"/>
    </row>
    <row r="98" spans="1:14" s="101" customFormat="1" ht="99" customHeight="1" x14ac:dyDescent="0.2">
      <c r="A98" s="104"/>
      <c r="B98" s="88"/>
      <c r="C98" s="98"/>
      <c r="D98" s="105"/>
      <c r="E98" s="106"/>
      <c r="F98" s="107"/>
      <c r="G98" s="106"/>
      <c r="H98" s="108"/>
      <c r="I98" s="100"/>
      <c r="J98" s="100"/>
      <c r="K98" s="100"/>
      <c r="L98" s="109"/>
    </row>
    <row r="99" spans="1:14" s="101" customFormat="1" ht="51.75" customHeight="1" x14ac:dyDescent="0.2">
      <c r="A99" s="104"/>
      <c r="B99" s="88"/>
      <c r="C99" s="98"/>
      <c r="D99" s="105"/>
      <c r="E99" s="106"/>
      <c r="F99" s="107"/>
      <c r="G99" s="106"/>
      <c r="H99" s="108"/>
      <c r="I99" s="100"/>
      <c r="J99" s="100"/>
      <c r="K99" s="100"/>
      <c r="L99" s="109"/>
    </row>
    <row r="100" spans="1:14" s="101" customFormat="1" ht="97.5" customHeight="1" x14ac:dyDescent="0.2">
      <c r="A100" s="109"/>
      <c r="B100" s="109"/>
      <c r="C100" s="110"/>
      <c r="D100" s="105"/>
      <c r="E100" s="106"/>
      <c r="F100" s="107"/>
      <c r="G100" s="106"/>
      <c r="H100" s="108"/>
      <c r="I100" s="100"/>
      <c r="J100" s="100"/>
      <c r="K100" s="100"/>
      <c r="L100" s="109"/>
    </row>
    <row r="101" spans="1:14" s="101" customFormat="1" ht="45.75" customHeight="1" x14ac:dyDescent="0.2">
      <c r="A101" s="104"/>
      <c r="B101" s="98"/>
      <c r="C101" s="98"/>
      <c r="D101" s="105"/>
      <c r="E101" s="106"/>
      <c r="F101" s="107"/>
      <c r="G101" s="106"/>
      <c r="H101" s="108"/>
      <c r="I101" s="100"/>
      <c r="J101" s="100"/>
      <c r="K101" s="100"/>
      <c r="L101" s="109"/>
    </row>
    <row r="102" spans="1:14" s="101" customFormat="1" ht="94.5" customHeight="1" x14ac:dyDescent="0.2">
      <c r="A102" s="111"/>
      <c r="B102" s="88"/>
      <c r="C102" s="98"/>
      <c r="D102" s="105"/>
      <c r="E102" s="106"/>
      <c r="F102" s="107"/>
      <c r="G102" s="106"/>
      <c r="H102" s="108"/>
      <c r="I102" s="100"/>
      <c r="J102" s="100"/>
      <c r="K102" s="100"/>
      <c r="L102" s="109"/>
    </row>
    <row r="103" spans="1:14" s="101" customFormat="1" ht="45.75" customHeight="1" x14ac:dyDescent="0.2">
      <c r="A103" s="111"/>
      <c r="B103" s="88"/>
      <c r="C103" s="98"/>
      <c r="D103" s="105"/>
      <c r="E103" s="106"/>
      <c r="F103" s="107"/>
      <c r="G103" s="106"/>
      <c r="H103" s="108"/>
      <c r="I103" s="100"/>
      <c r="J103" s="100"/>
      <c r="K103" s="100"/>
      <c r="L103" s="109"/>
    </row>
    <row r="104" spans="1:14" s="101" customFormat="1" ht="75" customHeight="1" x14ac:dyDescent="0.2">
      <c r="A104" s="109"/>
      <c r="B104" s="109"/>
      <c r="C104" s="110"/>
      <c r="D104" s="105"/>
      <c r="E104" s="106"/>
      <c r="F104" s="107"/>
      <c r="G104" s="106"/>
      <c r="H104" s="108"/>
      <c r="I104" s="100"/>
      <c r="J104" s="100"/>
      <c r="K104" s="100"/>
      <c r="L104" s="109"/>
    </row>
    <row r="105" spans="1:14" s="101" customFormat="1" ht="93.75" customHeight="1" x14ac:dyDescent="0.2">
      <c r="A105" s="109"/>
      <c r="B105" s="88"/>
      <c r="C105" s="98"/>
      <c r="D105" s="105"/>
      <c r="E105" s="106"/>
      <c r="F105" s="107"/>
      <c r="G105" s="106"/>
      <c r="H105" s="108"/>
      <c r="I105" s="100"/>
      <c r="J105" s="100"/>
      <c r="K105" s="100"/>
      <c r="L105" s="109"/>
    </row>
    <row r="106" spans="1:14" s="101" customFormat="1" ht="70.5" customHeight="1" x14ac:dyDescent="0.2">
      <c r="A106" s="104"/>
      <c r="B106" s="88"/>
      <c r="C106" s="98"/>
      <c r="D106" s="105"/>
      <c r="E106" s="106"/>
      <c r="F106" s="107"/>
      <c r="G106" s="106"/>
      <c r="H106" s="108"/>
      <c r="I106" s="100"/>
      <c r="J106" s="100"/>
      <c r="K106" s="100"/>
      <c r="L106" s="109"/>
    </row>
    <row r="107" spans="1:14" s="101" customFormat="1" ht="78.75" customHeight="1" x14ac:dyDescent="0.2">
      <c r="A107" s="109"/>
      <c r="B107" s="88"/>
      <c r="C107" s="98"/>
      <c r="D107" s="105"/>
      <c r="E107" s="106"/>
      <c r="F107" s="107"/>
      <c r="G107" s="106"/>
      <c r="H107" s="108"/>
      <c r="I107" s="100"/>
      <c r="J107" s="100"/>
      <c r="K107" s="100"/>
      <c r="L107" s="109"/>
      <c r="N107" s="9"/>
    </row>
    <row r="108" spans="1:14" s="101" customFormat="1" x14ac:dyDescent="0.2">
      <c r="A108" s="102"/>
      <c r="B108" s="88"/>
      <c r="C108" s="112"/>
      <c r="D108" s="113"/>
      <c r="E108" s="114"/>
      <c r="F108" s="115"/>
      <c r="G108" s="114"/>
      <c r="H108" s="116"/>
      <c r="I108" s="117"/>
      <c r="J108" s="117"/>
      <c r="K108" s="117"/>
      <c r="L108" s="117"/>
    </row>
    <row r="109" spans="1:14" s="101" customFormat="1" x14ac:dyDescent="0.2">
      <c r="A109" s="102"/>
      <c r="B109" s="102"/>
      <c r="C109" s="112"/>
      <c r="D109" s="113"/>
      <c r="E109" s="114"/>
      <c r="F109" s="115"/>
      <c r="G109" s="114"/>
      <c r="H109" s="116"/>
      <c r="I109" s="117"/>
      <c r="J109" s="117"/>
      <c r="K109" s="117"/>
      <c r="L109" s="117"/>
    </row>
    <row r="110" spans="1:14" s="101" customFormat="1" x14ac:dyDescent="0.2">
      <c r="A110" s="102"/>
      <c r="B110" s="102"/>
      <c r="C110" s="112"/>
      <c r="D110" s="113"/>
      <c r="E110" s="114"/>
      <c r="F110" s="115"/>
      <c r="G110" s="114"/>
      <c r="H110" s="116"/>
      <c r="I110" s="117"/>
      <c r="J110" s="117"/>
      <c r="K110" s="117"/>
      <c r="L110" s="117"/>
    </row>
    <row r="111" spans="1:14" s="101" customFormat="1" x14ac:dyDescent="0.2">
      <c r="A111" s="102"/>
      <c r="B111" s="88"/>
      <c r="C111" s="112"/>
      <c r="D111" s="113"/>
      <c r="E111" s="114"/>
      <c r="F111" s="115"/>
      <c r="G111" s="114"/>
      <c r="H111" s="116"/>
      <c r="I111" s="117"/>
      <c r="J111" s="117"/>
      <c r="K111" s="117"/>
      <c r="L111" s="117"/>
    </row>
    <row r="112" spans="1:14" s="101" customFormat="1" x14ac:dyDescent="0.2">
      <c r="A112" s="102"/>
      <c r="B112" s="88"/>
      <c r="C112" s="98"/>
      <c r="D112" s="113"/>
      <c r="E112" s="114"/>
      <c r="F112" s="115"/>
      <c r="G112" s="114"/>
      <c r="H112" s="116"/>
      <c r="I112" s="117"/>
      <c r="J112" s="117"/>
      <c r="K112" s="117"/>
      <c r="L112" s="117"/>
    </row>
    <row r="113" spans="1:14" s="101" customFormat="1" x14ac:dyDescent="0.2">
      <c r="A113" s="102"/>
      <c r="B113" s="102"/>
      <c r="C113" s="98"/>
      <c r="D113" s="113"/>
      <c r="E113" s="114"/>
      <c r="F113" s="115"/>
      <c r="G113" s="114"/>
      <c r="H113" s="116"/>
      <c r="I113" s="117"/>
      <c r="J113" s="117"/>
      <c r="K113" s="117"/>
      <c r="L113" s="117"/>
    </row>
    <row r="114" spans="1:14" s="101" customFormat="1" x14ac:dyDescent="0.2">
      <c r="A114" s="102"/>
      <c r="B114" s="102"/>
      <c r="C114" s="112"/>
      <c r="D114" s="113"/>
      <c r="E114" s="114"/>
      <c r="F114" s="115"/>
      <c r="G114" s="114"/>
      <c r="H114" s="116"/>
      <c r="I114" s="117"/>
      <c r="J114" s="117"/>
      <c r="K114" s="117"/>
      <c r="L114" s="117"/>
    </row>
    <row r="115" spans="1:14" s="101" customFormat="1" x14ac:dyDescent="0.2">
      <c r="A115" s="102"/>
      <c r="B115" s="102"/>
      <c r="C115" s="112"/>
      <c r="D115" s="113"/>
      <c r="E115" s="114"/>
      <c r="F115" s="115"/>
      <c r="G115" s="114"/>
      <c r="H115" s="116"/>
      <c r="I115" s="117"/>
      <c r="J115" s="117"/>
      <c r="K115" s="117"/>
      <c r="L115" s="117"/>
    </row>
    <row r="116" spans="1:14" s="101" customFormat="1" x14ac:dyDescent="0.2">
      <c r="A116" s="102"/>
      <c r="B116" s="102"/>
      <c r="C116" s="112"/>
      <c r="D116" s="113"/>
      <c r="E116" s="114"/>
      <c r="F116" s="115"/>
      <c r="G116" s="114"/>
      <c r="H116" s="116"/>
      <c r="I116" s="117"/>
      <c r="J116" s="117"/>
      <c r="K116" s="117"/>
      <c r="L116" s="117"/>
    </row>
    <row r="117" spans="1:14" s="101" customFormat="1" x14ac:dyDescent="0.2">
      <c r="A117" s="102"/>
      <c r="B117" s="102"/>
      <c r="C117" s="112"/>
      <c r="D117" s="113"/>
      <c r="E117" s="114"/>
      <c r="F117" s="115"/>
      <c r="G117" s="114"/>
      <c r="H117" s="116"/>
      <c r="I117" s="117"/>
      <c r="J117" s="117"/>
      <c r="K117" s="117"/>
      <c r="L117" s="117"/>
    </row>
    <row r="118" spans="1:14" s="101" customFormat="1" x14ac:dyDescent="0.2">
      <c r="A118" s="102"/>
      <c r="B118" s="102"/>
      <c r="C118" s="112"/>
      <c r="D118" s="113"/>
      <c r="E118" s="114"/>
      <c r="F118" s="115"/>
      <c r="G118" s="114"/>
      <c r="H118" s="116"/>
      <c r="I118" s="117"/>
      <c r="J118" s="117"/>
      <c r="K118" s="117"/>
      <c r="L118" s="117"/>
    </row>
    <row r="119" spans="1:14" s="101" customFormat="1" x14ac:dyDescent="0.2">
      <c r="A119" s="102"/>
      <c r="B119" s="102"/>
      <c r="C119" s="112"/>
      <c r="D119" s="113"/>
      <c r="E119" s="114"/>
      <c r="F119" s="115"/>
      <c r="G119" s="114"/>
      <c r="H119" s="116"/>
      <c r="I119" s="117"/>
      <c r="J119" s="117"/>
      <c r="K119" s="117"/>
      <c r="L119" s="117"/>
    </row>
    <row r="120" spans="1:14" s="101" customFormat="1" x14ac:dyDescent="0.2">
      <c r="A120" s="102"/>
      <c r="B120" s="102"/>
      <c r="C120" s="112"/>
      <c r="D120" s="113"/>
      <c r="E120" s="114"/>
      <c r="F120" s="115"/>
      <c r="G120" s="114"/>
      <c r="H120" s="116"/>
      <c r="I120" s="117"/>
      <c r="J120" s="117"/>
      <c r="K120" s="117"/>
      <c r="L120" s="117"/>
    </row>
    <row r="121" spans="1:14" s="101" customFormat="1" x14ac:dyDescent="0.2">
      <c r="A121" s="102"/>
      <c r="B121" s="102"/>
      <c r="C121" s="112"/>
      <c r="D121" s="113"/>
      <c r="E121" s="114"/>
      <c r="F121" s="115"/>
      <c r="G121" s="114"/>
      <c r="H121" s="116"/>
      <c r="I121" s="117"/>
      <c r="J121" s="117"/>
      <c r="K121" s="117"/>
      <c r="L121" s="117"/>
    </row>
    <row r="122" spans="1:14" s="101" customFormat="1" x14ac:dyDescent="0.2">
      <c r="A122" s="102"/>
      <c r="B122" s="102"/>
      <c r="C122" s="112"/>
      <c r="D122" s="113"/>
      <c r="E122" s="114"/>
      <c r="F122" s="115"/>
      <c r="G122" s="114"/>
      <c r="H122" s="116"/>
      <c r="I122" s="117"/>
      <c r="J122" s="117"/>
      <c r="K122" s="117"/>
      <c r="L122" s="117"/>
    </row>
    <row r="123" spans="1:14" s="127" customFormat="1" x14ac:dyDescent="0.2">
      <c r="A123" s="118"/>
      <c r="B123" s="119"/>
      <c r="C123" s="118"/>
      <c r="D123" s="120"/>
      <c r="E123" s="121"/>
      <c r="F123" s="122"/>
      <c r="G123" s="121"/>
      <c r="H123" s="123"/>
      <c r="I123" s="124"/>
      <c r="J123" s="124"/>
      <c r="K123" s="124"/>
      <c r="L123" s="125"/>
      <c r="M123" s="59"/>
      <c r="N123" s="126"/>
    </row>
    <row r="124" spans="1:14" s="127" customFormat="1" x14ac:dyDescent="0.2">
      <c r="A124" s="118"/>
      <c r="B124" s="119"/>
      <c r="C124" s="118"/>
      <c r="D124" s="120"/>
      <c r="E124" s="121"/>
      <c r="F124" s="122"/>
      <c r="G124" s="121"/>
      <c r="H124" s="123"/>
      <c r="I124" s="124"/>
      <c r="J124" s="124"/>
      <c r="K124" s="124"/>
      <c r="L124" s="125"/>
      <c r="M124" s="59"/>
      <c r="N124" s="126"/>
    </row>
    <row r="125" spans="1:14" s="127" customFormat="1" x14ac:dyDescent="0.2">
      <c r="A125" s="118"/>
      <c r="B125" s="119"/>
      <c r="C125" s="118"/>
      <c r="D125" s="120"/>
      <c r="E125" s="121"/>
      <c r="F125" s="122"/>
      <c r="G125" s="121"/>
      <c r="H125" s="123"/>
      <c r="I125" s="124"/>
      <c r="J125" s="124"/>
      <c r="K125" s="124"/>
      <c r="L125" s="125"/>
      <c r="M125" s="59"/>
      <c r="N125" s="126"/>
    </row>
    <row r="126" spans="1:14" s="127" customFormat="1" x14ac:dyDescent="0.2">
      <c r="A126" s="118"/>
      <c r="B126" s="119"/>
      <c r="C126" s="118"/>
      <c r="D126" s="120"/>
      <c r="E126" s="121"/>
      <c r="F126" s="122"/>
      <c r="G126" s="121"/>
      <c r="H126" s="123"/>
      <c r="I126" s="124"/>
      <c r="J126" s="124"/>
      <c r="K126" s="124"/>
      <c r="L126" s="125"/>
      <c r="M126" s="59"/>
      <c r="N126" s="126"/>
    </row>
    <row r="127" spans="1:14" s="127" customFormat="1" x14ac:dyDescent="0.2">
      <c r="A127" s="118"/>
      <c r="B127" s="119"/>
      <c r="C127" s="118"/>
      <c r="D127" s="120"/>
      <c r="E127" s="121"/>
      <c r="F127" s="122"/>
      <c r="G127" s="121"/>
      <c r="H127" s="123"/>
      <c r="I127" s="124"/>
      <c r="J127" s="124"/>
      <c r="K127" s="124"/>
      <c r="L127" s="125"/>
      <c r="M127" s="59"/>
      <c r="N127" s="126"/>
    </row>
    <row r="128" spans="1:14" s="127" customFormat="1" x14ac:dyDescent="0.2">
      <c r="A128" s="118"/>
      <c r="B128" s="119"/>
      <c r="C128" s="118"/>
      <c r="D128" s="120"/>
      <c r="E128" s="121"/>
      <c r="F128" s="122"/>
      <c r="G128" s="121"/>
      <c r="H128" s="123"/>
      <c r="I128" s="124"/>
      <c r="J128" s="124"/>
      <c r="K128" s="124"/>
      <c r="L128" s="125"/>
      <c r="M128" s="59"/>
      <c r="N128" s="126"/>
    </row>
    <row r="129" spans="1:14" s="127" customFormat="1" x14ac:dyDescent="0.2">
      <c r="A129" s="118"/>
      <c r="B129" s="119"/>
      <c r="C129" s="118"/>
      <c r="D129" s="120"/>
      <c r="E129" s="121"/>
      <c r="F129" s="122"/>
      <c r="G129" s="121"/>
      <c r="H129" s="123"/>
      <c r="I129" s="124"/>
      <c r="J129" s="124"/>
      <c r="K129" s="124"/>
      <c r="L129" s="125"/>
      <c r="M129" s="59"/>
      <c r="N129" s="126"/>
    </row>
    <row r="130" spans="1:14" s="127" customFormat="1" x14ac:dyDescent="0.2">
      <c r="A130" s="118"/>
      <c r="B130" s="119"/>
      <c r="C130" s="118"/>
      <c r="D130" s="120"/>
      <c r="E130" s="121"/>
      <c r="F130" s="122"/>
      <c r="G130" s="121"/>
      <c r="H130" s="123"/>
      <c r="I130" s="124"/>
      <c r="J130" s="124"/>
      <c r="K130" s="124"/>
      <c r="L130" s="125"/>
      <c r="M130" s="59"/>
      <c r="N130" s="126"/>
    </row>
    <row r="131" spans="1:14" s="101" customFormat="1" ht="31.5" customHeight="1" x14ac:dyDescent="0.2">
      <c r="A131" s="102"/>
      <c r="B131" s="102"/>
      <c r="C131" s="112"/>
      <c r="D131" s="113"/>
      <c r="E131" s="114"/>
      <c r="F131" s="115"/>
      <c r="G131" s="114"/>
      <c r="H131" s="116"/>
      <c r="I131" s="117"/>
      <c r="J131" s="117"/>
      <c r="K131" s="117"/>
      <c r="L131" s="117"/>
    </row>
    <row r="132" spans="1:14" s="101" customFormat="1" x14ac:dyDescent="0.2">
      <c r="A132" s="128"/>
      <c r="B132" s="128"/>
      <c r="C132" s="128"/>
      <c r="D132" s="113"/>
      <c r="E132" s="129"/>
      <c r="F132" s="115"/>
      <c r="G132" s="129"/>
      <c r="H132" s="116"/>
      <c r="I132" s="117"/>
      <c r="J132" s="117"/>
      <c r="K132" s="117"/>
      <c r="L132" s="117"/>
      <c r="M132" s="65"/>
    </row>
    <row r="133" spans="1:14" s="101" customFormat="1" x14ac:dyDescent="0.2">
      <c r="A133" s="102"/>
      <c r="B133" s="102"/>
      <c r="C133" s="112"/>
      <c r="D133" s="113"/>
      <c r="E133" s="114"/>
      <c r="F133" s="115"/>
      <c r="G133" s="114"/>
      <c r="H133" s="116"/>
      <c r="I133" s="117"/>
      <c r="J133" s="117"/>
      <c r="K133" s="117"/>
      <c r="L133" s="117"/>
      <c r="M133" s="65"/>
    </row>
    <row r="134" spans="1:14" s="101" customFormat="1" x14ac:dyDescent="0.2">
      <c r="A134" s="102"/>
      <c r="B134" s="102"/>
      <c r="C134" s="112"/>
      <c r="D134" s="113"/>
      <c r="E134" s="114"/>
      <c r="F134" s="115"/>
      <c r="G134" s="114"/>
      <c r="H134" s="116"/>
      <c r="I134" s="117"/>
      <c r="J134" s="117"/>
      <c r="K134" s="117"/>
      <c r="L134" s="117"/>
    </row>
    <row r="135" spans="1:14" s="101" customFormat="1" x14ac:dyDescent="0.2">
      <c r="A135" s="102"/>
      <c r="B135" s="102"/>
      <c r="C135" s="112"/>
      <c r="D135" s="113"/>
      <c r="E135" s="114"/>
      <c r="F135" s="115"/>
      <c r="G135" s="114"/>
      <c r="H135" s="116"/>
      <c r="I135" s="117"/>
      <c r="J135" s="117"/>
      <c r="K135" s="117"/>
      <c r="L135" s="117"/>
      <c r="M135" s="65"/>
    </row>
    <row r="136" spans="1:14" s="101" customFormat="1" x14ac:dyDescent="0.2">
      <c r="A136" s="102"/>
      <c r="B136" s="102"/>
      <c r="C136" s="112"/>
      <c r="D136" s="113"/>
      <c r="E136" s="114"/>
      <c r="F136" s="115"/>
      <c r="G136" s="114"/>
      <c r="H136" s="116"/>
      <c r="I136" s="117"/>
      <c r="J136" s="117"/>
      <c r="K136" s="117"/>
      <c r="L136" s="117"/>
      <c r="M136" s="65"/>
    </row>
    <row r="137" spans="1:14" s="101" customFormat="1" x14ac:dyDescent="0.2">
      <c r="A137" s="102"/>
      <c r="B137" s="102"/>
      <c r="C137" s="112"/>
      <c r="D137" s="113"/>
      <c r="E137" s="114"/>
      <c r="F137" s="115"/>
      <c r="G137" s="114"/>
      <c r="H137" s="116"/>
      <c r="I137" s="117"/>
      <c r="J137" s="117"/>
      <c r="K137" s="117"/>
      <c r="L137" s="117"/>
    </row>
    <row r="138" spans="1:14" s="101" customFormat="1" x14ac:dyDescent="0.2">
      <c r="A138" s="102"/>
      <c r="B138" s="102"/>
      <c r="C138" s="112"/>
      <c r="D138" s="113"/>
      <c r="E138" s="114"/>
      <c r="F138" s="115"/>
      <c r="G138" s="114"/>
      <c r="H138" s="116"/>
      <c r="I138" s="117"/>
      <c r="J138" s="117"/>
      <c r="K138" s="117"/>
      <c r="L138" s="117"/>
    </row>
    <row r="139" spans="1:14" s="101" customFormat="1" x14ac:dyDescent="0.2">
      <c r="A139" s="102"/>
      <c r="B139" s="102"/>
      <c r="C139" s="112"/>
      <c r="D139" s="113"/>
      <c r="E139" s="114"/>
      <c r="F139" s="115"/>
      <c r="G139" s="114"/>
      <c r="H139" s="116"/>
      <c r="I139" s="117"/>
      <c r="J139" s="117"/>
      <c r="K139" s="117"/>
      <c r="L139" s="117"/>
    </row>
    <row r="140" spans="1:14" s="101" customFormat="1" ht="34.5" customHeight="1" x14ac:dyDescent="0.2">
      <c r="A140" s="102"/>
      <c r="B140" s="102"/>
      <c r="C140" s="112"/>
      <c r="D140" s="113"/>
      <c r="E140" s="114"/>
      <c r="F140" s="115"/>
      <c r="G140" s="114"/>
      <c r="H140" s="116"/>
      <c r="I140" s="117"/>
      <c r="J140" s="117"/>
      <c r="K140" s="117"/>
      <c r="L140" s="117"/>
    </row>
    <row r="141" spans="1:14" s="101" customFormat="1" ht="27.75" customHeight="1" x14ac:dyDescent="0.2">
      <c r="A141" s="102"/>
      <c r="B141" s="102"/>
      <c r="C141" s="112"/>
      <c r="D141" s="113"/>
      <c r="E141" s="114"/>
      <c r="F141" s="115"/>
      <c r="G141" s="114"/>
      <c r="H141" s="116"/>
      <c r="I141" s="117"/>
      <c r="J141" s="117"/>
      <c r="K141" s="117"/>
      <c r="L141" s="117"/>
    </row>
    <row r="142" spans="1:14" s="101" customFormat="1" x14ac:dyDescent="0.2">
      <c r="A142" s="102"/>
      <c r="B142" s="102"/>
      <c r="C142" s="112"/>
      <c r="D142" s="113"/>
      <c r="E142" s="114"/>
      <c r="F142" s="115"/>
      <c r="G142" s="114"/>
      <c r="H142" s="116"/>
      <c r="I142" s="117"/>
      <c r="J142" s="117"/>
      <c r="K142" s="117"/>
      <c r="L142" s="117"/>
    </row>
    <row r="143" spans="1:14" s="101" customFormat="1" x14ac:dyDescent="0.2">
      <c r="A143" s="102"/>
      <c r="B143" s="102"/>
      <c r="C143" s="112"/>
      <c r="D143" s="113"/>
      <c r="E143" s="114"/>
      <c r="F143" s="115"/>
      <c r="G143" s="114"/>
      <c r="H143" s="116"/>
      <c r="I143" s="117"/>
      <c r="J143" s="117"/>
      <c r="K143" s="117"/>
      <c r="L143" s="117"/>
    </row>
    <row r="144" spans="1:14" s="101" customFormat="1" x14ac:dyDescent="0.2">
      <c r="A144" s="102"/>
      <c r="B144" s="102"/>
      <c r="C144" s="112"/>
      <c r="D144" s="113"/>
      <c r="E144" s="114"/>
      <c r="F144" s="115"/>
      <c r="G144" s="114"/>
      <c r="H144" s="116"/>
      <c r="I144" s="117"/>
      <c r="J144" s="117"/>
      <c r="K144" s="117"/>
      <c r="L144" s="117"/>
    </row>
    <row r="145" spans="1:13" s="101" customFormat="1" x14ac:dyDescent="0.2">
      <c r="A145" s="102"/>
      <c r="B145" s="102"/>
      <c r="C145" s="112"/>
      <c r="D145" s="113"/>
      <c r="E145" s="114"/>
      <c r="F145" s="115"/>
      <c r="G145" s="114"/>
      <c r="H145" s="116"/>
      <c r="I145" s="117"/>
      <c r="J145" s="117"/>
      <c r="K145" s="117"/>
      <c r="L145" s="117"/>
    </row>
    <row r="146" spans="1:13" s="101" customFormat="1" x14ac:dyDescent="0.2">
      <c r="A146" s="102"/>
      <c r="B146" s="102"/>
      <c r="C146" s="112"/>
      <c r="D146" s="113"/>
      <c r="E146" s="114"/>
      <c r="F146" s="115"/>
      <c r="G146" s="114"/>
      <c r="H146" s="116"/>
      <c r="I146" s="117"/>
      <c r="J146" s="117"/>
      <c r="K146" s="117"/>
      <c r="L146" s="117"/>
    </row>
    <row r="147" spans="1:13" s="101" customFormat="1" ht="54.75" customHeight="1" x14ac:dyDescent="0.2">
      <c r="A147" s="102"/>
      <c r="B147" s="102"/>
      <c r="C147" s="112"/>
      <c r="D147" s="113"/>
      <c r="E147" s="114"/>
      <c r="F147" s="115"/>
      <c r="G147" s="114"/>
      <c r="H147" s="116"/>
      <c r="I147" s="117"/>
      <c r="J147" s="117"/>
      <c r="K147" s="117"/>
      <c r="L147" s="117"/>
    </row>
    <row r="148" spans="1:13" s="101" customFormat="1" ht="54" customHeight="1" x14ac:dyDescent="0.2">
      <c r="A148" s="102"/>
      <c r="B148" s="102"/>
      <c r="C148" s="112"/>
      <c r="D148" s="113"/>
      <c r="E148" s="114"/>
      <c r="F148" s="115"/>
      <c r="G148" s="114"/>
      <c r="H148" s="116"/>
      <c r="I148" s="117"/>
      <c r="J148" s="117"/>
      <c r="K148" s="117"/>
      <c r="L148" s="117"/>
    </row>
    <row r="149" spans="1:13" s="101" customFormat="1" x14ac:dyDescent="0.2">
      <c r="A149" s="102"/>
      <c r="B149" s="102"/>
      <c r="C149" s="112"/>
      <c r="D149" s="113"/>
      <c r="E149" s="114"/>
      <c r="F149" s="115"/>
      <c r="G149" s="114"/>
      <c r="H149" s="116"/>
      <c r="I149" s="117"/>
      <c r="J149" s="117"/>
      <c r="K149" s="117"/>
      <c r="L149" s="117"/>
    </row>
    <row r="150" spans="1:13" s="101" customFormat="1" x14ac:dyDescent="0.2">
      <c r="A150" s="102"/>
      <c r="B150" s="102"/>
      <c r="C150" s="112"/>
      <c r="D150" s="113"/>
      <c r="E150" s="114"/>
      <c r="F150" s="115"/>
      <c r="G150" s="114"/>
      <c r="H150" s="116"/>
      <c r="I150" s="117"/>
      <c r="J150" s="117"/>
      <c r="K150" s="117"/>
      <c r="L150" s="117"/>
    </row>
    <row r="151" spans="1:13" s="101" customFormat="1" x14ac:dyDescent="0.2">
      <c r="A151" s="102"/>
      <c r="B151" s="102"/>
      <c r="C151" s="112"/>
      <c r="D151" s="113"/>
      <c r="E151" s="114"/>
      <c r="F151" s="115"/>
      <c r="G151" s="114"/>
      <c r="H151" s="116"/>
      <c r="I151" s="117"/>
      <c r="J151" s="117"/>
      <c r="K151" s="117"/>
      <c r="L151" s="117"/>
    </row>
    <row r="152" spans="1:13" s="101" customFormat="1" x14ac:dyDescent="0.2">
      <c r="A152" s="102"/>
      <c r="B152" s="102"/>
      <c r="C152" s="112"/>
      <c r="D152" s="113"/>
      <c r="E152" s="114"/>
      <c r="F152" s="115"/>
      <c r="G152" s="114"/>
      <c r="H152" s="116"/>
      <c r="I152" s="117"/>
      <c r="J152" s="117"/>
      <c r="K152" s="117"/>
      <c r="L152" s="117"/>
    </row>
    <row r="153" spans="1:13" s="101" customFormat="1" x14ac:dyDescent="0.2">
      <c r="A153" s="102"/>
      <c r="B153" s="102"/>
      <c r="C153" s="112"/>
      <c r="D153" s="113"/>
      <c r="E153" s="114"/>
      <c r="F153" s="115"/>
      <c r="G153" s="114"/>
      <c r="H153" s="116"/>
      <c r="I153" s="117"/>
      <c r="J153" s="117"/>
      <c r="K153" s="117"/>
      <c r="L153" s="117"/>
    </row>
    <row r="154" spans="1:13" s="101" customFormat="1" x14ac:dyDescent="0.2">
      <c r="A154" s="102"/>
      <c r="B154" s="102"/>
      <c r="C154" s="112"/>
      <c r="D154" s="113"/>
      <c r="E154" s="114"/>
      <c r="F154" s="115"/>
      <c r="G154" s="114"/>
      <c r="H154" s="116"/>
      <c r="I154" s="117"/>
      <c r="J154" s="117"/>
      <c r="K154" s="117"/>
      <c r="L154" s="117"/>
      <c r="M154" s="9"/>
    </row>
    <row r="155" spans="1:13" s="101" customFormat="1" x14ac:dyDescent="0.2">
      <c r="A155" s="102"/>
      <c r="B155" s="102"/>
      <c r="C155" s="112"/>
      <c r="D155" s="113"/>
      <c r="E155" s="114"/>
      <c r="F155" s="115"/>
      <c r="G155" s="114"/>
      <c r="H155" s="116"/>
      <c r="I155" s="117"/>
      <c r="J155" s="117"/>
      <c r="K155" s="117"/>
      <c r="L155" s="117"/>
      <c r="M155" s="9"/>
    </row>
    <row r="156" spans="1:13" s="101" customFormat="1" x14ac:dyDescent="0.2">
      <c r="A156" s="102"/>
      <c r="B156" s="102"/>
      <c r="C156" s="112"/>
      <c r="D156" s="113"/>
      <c r="E156" s="114"/>
      <c r="F156" s="115"/>
      <c r="G156" s="114"/>
      <c r="H156" s="116"/>
      <c r="I156" s="117"/>
      <c r="J156" s="117"/>
      <c r="K156" s="117"/>
      <c r="L156" s="117"/>
      <c r="M156" s="9"/>
    </row>
    <row r="157" spans="1:13" s="101" customFormat="1" x14ac:dyDescent="0.2">
      <c r="A157" s="102"/>
      <c r="B157" s="102"/>
      <c r="C157" s="112"/>
      <c r="D157" s="113"/>
      <c r="E157" s="114"/>
      <c r="F157" s="115"/>
      <c r="G157" s="114"/>
      <c r="H157" s="116"/>
      <c r="I157" s="117"/>
      <c r="J157" s="117"/>
      <c r="K157" s="117"/>
      <c r="L157" s="117"/>
      <c r="M157" s="9"/>
    </row>
    <row r="158" spans="1:13" s="101" customFormat="1" x14ac:dyDescent="0.2">
      <c r="A158" s="102"/>
      <c r="B158" s="102"/>
      <c r="C158" s="112"/>
      <c r="D158" s="113"/>
      <c r="E158" s="114"/>
      <c r="F158" s="115"/>
      <c r="G158" s="114"/>
      <c r="H158" s="116"/>
      <c r="I158" s="117"/>
      <c r="J158" s="117"/>
      <c r="K158" s="117"/>
      <c r="L158" s="117"/>
      <c r="M158" s="9"/>
    </row>
    <row r="159" spans="1:13" s="101" customFormat="1" x14ac:dyDescent="0.2">
      <c r="A159" s="102"/>
      <c r="B159" s="102"/>
      <c r="C159" s="112"/>
      <c r="D159" s="113"/>
      <c r="E159" s="114"/>
      <c r="F159" s="115"/>
      <c r="G159" s="114"/>
      <c r="H159" s="116"/>
      <c r="I159" s="117"/>
      <c r="J159" s="117"/>
      <c r="K159" s="117"/>
      <c r="L159" s="117"/>
      <c r="M159" s="9"/>
    </row>
    <row r="160" spans="1:13" s="101" customFormat="1" x14ac:dyDescent="0.2">
      <c r="A160" s="102"/>
      <c r="B160" s="102"/>
      <c r="C160" s="112"/>
      <c r="D160" s="113"/>
      <c r="E160" s="114"/>
      <c r="F160" s="115"/>
      <c r="G160" s="114"/>
      <c r="H160" s="116"/>
      <c r="I160" s="117"/>
      <c r="J160" s="117"/>
      <c r="K160" s="117"/>
      <c r="L160" s="117"/>
      <c r="M160" s="9"/>
    </row>
    <row r="161" spans="1:13" s="101" customFormat="1" x14ac:dyDescent="0.2">
      <c r="A161" s="102"/>
      <c r="B161" s="97"/>
      <c r="C161" s="130"/>
      <c r="D161" s="131"/>
      <c r="E161" s="132"/>
      <c r="F161" s="133"/>
      <c r="G161" s="132"/>
      <c r="H161" s="116"/>
      <c r="I161" s="117"/>
      <c r="J161" s="117"/>
      <c r="K161" s="117"/>
      <c r="L161" s="117"/>
      <c r="M161" s="9"/>
    </row>
    <row r="162" spans="1:13" s="1" customFormat="1" x14ac:dyDescent="0.2">
      <c r="A162" s="134"/>
      <c r="B162" s="135"/>
      <c r="C162" s="136"/>
      <c r="D162" s="137"/>
      <c r="E162" s="138"/>
      <c r="F162" s="139"/>
      <c r="G162" s="140"/>
      <c r="H162" s="141"/>
      <c r="I162" s="134"/>
      <c r="J162" s="134"/>
      <c r="K162" s="134"/>
      <c r="L162" s="134"/>
      <c r="M162" s="9"/>
    </row>
  </sheetData>
  <mergeCells count="3">
    <mergeCell ref="A9:L9"/>
    <mergeCell ref="A10:L10"/>
    <mergeCell ref="A11:L11"/>
  </mergeCells>
  <pageMargins left="1" right="1" top="1" bottom="1" header="0.5" footer="0.5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</vt:lpstr>
      <vt:lpstr>'NOVIEMBRE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2022-01-11T20:44:06Z</dcterms:modified>
</cp:coreProperties>
</file>